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sb-server\Public_Directory\RISK DEPARTMENT\COMPLIANCE\Pillar 3 reporting\ESG\Finalized\"/>
    </mc:Choice>
  </mc:AlternateContent>
  <bookViews>
    <workbookView xWindow="0" yWindow="0" windowWidth="22920" windowHeight="8715" tabRatio="670"/>
  </bookViews>
  <sheets>
    <sheet name="Note " sheetId="16" r:id="rId1"/>
    <sheet name="1. Business Model" sheetId="8" r:id="rId2"/>
    <sheet name="2. Policies and Due Diligence" sheetId="9" r:id="rId3"/>
    <sheet name="3. Outcomes" sheetId="3" r:id="rId4"/>
    <sheet name="4. Risks and Management" sheetId="4" r:id="rId5"/>
    <sheet name="5. KPI" sheetId="5"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5" l="1"/>
  <c r="E37" i="5"/>
  <c r="E36" i="5"/>
  <c r="E35" i="5"/>
  <c r="E34" i="5"/>
</calcChain>
</file>

<file path=xl/sharedStrings.xml><?xml version="1.0" encoding="utf-8"?>
<sst xmlns="http://schemas.openxmlformats.org/spreadsheetml/2006/main" count="227" uniqueCount="166">
  <si>
    <t>Describe the impact of ESG risks and opportunities of the investment and lending portfolios on the entity's business model, strategy and financial planning.</t>
  </si>
  <si>
    <t>Describe the ways in which the entity’s business model can affect the environment and society both positively and negatively.</t>
  </si>
  <si>
    <t>Describe opportunities related to resource efficiency and cost savings, the adoption of low-emission/polluting energy sources, the development of new products and services, access to new markets, and building resilience along the value chain.</t>
  </si>
  <si>
    <t>Other relevant information</t>
  </si>
  <si>
    <t>Disclosure on Business Model</t>
  </si>
  <si>
    <t>Answer</t>
  </si>
  <si>
    <t>Additional Comments</t>
  </si>
  <si>
    <t>Questions</t>
  </si>
  <si>
    <t xml:space="preserve">Please provide ESG related information regarding the entity's business model below. The form should be filled out in accordance to the NBG's ESG Reporting and Disclosure Principles. Please note that the questions below are non-exhaustive and are provided for general guidance. </t>
  </si>
  <si>
    <t>Describe any entity policies related to ESG issues.</t>
  </si>
  <si>
    <t>Describe any ESG-related targets the entity has set as part of its policies.</t>
  </si>
  <si>
    <t>Describe how ESG-related issues are considered as drivers of value in the entity’s investment decision process.</t>
  </si>
  <si>
    <t>Describe the entity's approach for incorporating ESG aspects into practices.</t>
  </si>
  <si>
    <t xml:space="preserve">Describe the entity's approach to due diligence (including project level) and any particular standards or guidelines the entity follows. </t>
  </si>
  <si>
    <t>Disclosure on Policies and Due Diligence Processes</t>
  </si>
  <si>
    <t xml:space="preserve">Please provide ESG related information regarding the entity's policies and due diligence processes below. The form should be filled out in accordance to the NBG's ESG Reporting and Disclosure Principles. Please note that the questions below are non-exhaustive and are provided for general guidance. </t>
  </si>
  <si>
    <t>Disclosure on Outcomes</t>
  </si>
  <si>
    <t xml:space="preserve">Please provide ESG related information regarding the entity's outcomes below. The form should be filled out in accordance to the NBG's ESG Reporting and Disclosure Principles. Please note that the questions below are non-exhaustive and are provided for general guidance. </t>
  </si>
  <si>
    <t xml:space="preserve">Describe the outcomes of the entity's ESG policy, including the performance against the indicators used and targets set to manage ESG risks and opportunities. </t>
  </si>
  <si>
    <t>Disclosure on Principal Risks and Management</t>
  </si>
  <si>
    <t xml:space="preserve">Please provide ESG related information regarding the entity's principal ESG risks and how those risks are managed and mitigated. The form should be filled out in accordance to the NBG's ESG Reporting and Disclosure Principles. Please note that the questions below are non-exhaustive and are provided for general guidance. </t>
  </si>
  <si>
    <t>Describe the entity’s processes for identifying and assessing ESG risks over the short, medium, and long term and disclose how the entity defines short, medium, and long term.</t>
  </si>
  <si>
    <t xml:space="preserve">Describe the principal ESG risks the entity has identified over the short, medium, and long term  and any assumptions that have been made when identifying these risks. </t>
  </si>
  <si>
    <t>Describe processes for managing ESG risks and how the entity is managing the particular ESG risks that it has identified.</t>
  </si>
  <si>
    <t xml:space="preserve">Describe how processes for identifying, assessing, and managing ESG risks are integrated into the entity’s overall risk management. </t>
  </si>
  <si>
    <t>Describe how the entity has assessed the exposure of financial assets and nonfinancial assets to ESG risks.</t>
  </si>
  <si>
    <t>Describe characterisation of the entity's ESG risks in the context of traditional industry risk categories such as credit risk, market risk and operational risk.</t>
  </si>
  <si>
    <t>Describe volume of the collateral highly exposed to ESG risks.</t>
  </si>
  <si>
    <t>Disclosure on KPIs</t>
  </si>
  <si>
    <t>KPI</t>
  </si>
  <si>
    <t>Comment</t>
  </si>
  <si>
    <t xml:space="preserve">Social </t>
  </si>
  <si>
    <t>Environmental</t>
  </si>
  <si>
    <t>Unit of measure</t>
  </si>
  <si>
    <t>Volume of green loans issued during the reporting year (flow)</t>
  </si>
  <si>
    <t xml:space="preserve">currency of issuance </t>
  </si>
  <si>
    <t>Share of green loans in the total loans issued during the reporting year</t>
  </si>
  <si>
    <t>%</t>
  </si>
  <si>
    <t>Note</t>
  </si>
  <si>
    <t>Metric tons of CO2 equivalent</t>
  </si>
  <si>
    <t>Metric tons of CO2 equivalent achieved or % reduction, from base year</t>
  </si>
  <si>
    <t xml:space="preserve">% </t>
  </si>
  <si>
    <t>Volume of green investment securities as of end of reporting year</t>
  </si>
  <si>
    <t>Share of green investment securities in total amount of investment securities as of end of reporting year</t>
  </si>
  <si>
    <t>Volume of green debt securities issued during the reporting year</t>
  </si>
  <si>
    <t>Share of green debt securities in the total debt securities issued during the reporting year</t>
  </si>
  <si>
    <t>GHG emissions target, if any</t>
  </si>
  <si>
    <t>GEL</t>
  </si>
  <si>
    <t>Percentage of loans undergone ESG screening during the reporting year</t>
  </si>
  <si>
    <t>Diversity in the workplace - percentage of female employees as of end of the reporting year</t>
  </si>
  <si>
    <t>Diversity in the workplace - percentage of persons with disabilities employed as of end of the reporting year</t>
  </si>
  <si>
    <t>annual turnover rate = 100*(number of employees who left)/ ((beginning + ending number of employees)/2)</t>
  </si>
  <si>
    <t>Training &amp; education - share of employees who have received the trainings during the reporting year</t>
  </si>
  <si>
    <t>Training &amp; education - average expenses on training per employee during the reporting year</t>
  </si>
  <si>
    <t>Governance</t>
  </si>
  <si>
    <t>Yes/No</t>
  </si>
  <si>
    <t>Parental leave - total number of employees that took parental leave during the reporting year</t>
  </si>
  <si>
    <t>Human rights - Accessibility of facilities, documents and websites to people with disabilities</t>
  </si>
  <si>
    <t>Describe how the facilities, documents and websites are adjusted to ensure their accessibility for employees, as well as for customers with disabilities</t>
  </si>
  <si>
    <t>Days</t>
  </si>
  <si>
    <t>Volume of social/sustainable investment securities as of end of reporting year</t>
  </si>
  <si>
    <t>Share of social/sustainable investment securities in total amount of investment securities as of end of reporting year</t>
  </si>
  <si>
    <t>Please, provide the definition of "social/sustainable" used by the entity</t>
  </si>
  <si>
    <t>Percentage of loans that has been rejected based on ESG criteria during the reporting year</t>
  </si>
  <si>
    <t xml:space="preserve">middle management - defined according to internal definition </t>
  </si>
  <si>
    <t>Is there a designated officer/body responsible for overseeing environmental and social policies and practices?</t>
  </si>
  <si>
    <t>Diversity in the workplace - percentage of females in senior management as of end of the reporting year</t>
  </si>
  <si>
    <t>Diversity in the workplace - percentage of females in middle management as of end of the reporting year</t>
  </si>
  <si>
    <t>senior management - board of directors; supervisory board</t>
  </si>
  <si>
    <t>Describe how the transition to a lower-carbon economy might affect relevant investment and lending strategies.</t>
  </si>
  <si>
    <t>Gross GHG emissions (Scope 1, Scope 2 and Scope 3) for the reporting year</t>
  </si>
  <si>
    <t xml:space="preserve">Yes/No
</t>
  </si>
  <si>
    <t>Does the entity initiated any environmentally friendly activities (for example, introduction of EVs, rooftop PVs at local branches, better insulation for offices, etc.), please specify</t>
  </si>
  <si>
    <t>Are there processes for consultation between stakeholders and the board of directors (supervisory board) on environmental and social topics?</t>
  </si>
  <si>
    <t xml:space="preserve">
</t>
  </si>
  <si>
    <t>Does the entity use any of the following waste management policies:</t>
  </si>
  <si>
    <t xml:space="preserve">   Other, please specify:</t>
  </si>
  <si>
    <r>
      <t xml:space="preserve">Please provide ESG related information regarding the entity's principal ESG risks and how those risks are managed and mitigated. The form should be filled out in accordance to the </t>
    </r>
    <r>
      <rPr>
        <b/>
        <i/>
        <u/>
        <sz val="12"/>
        <color theme="3" tint="-0.249977111117893"/>
        <rFont val="Times New Roman"/>
        <family val="1"/>
      </rPr>
      <t>NBG's ESG Reporting and Disclosure Principles</t>
    </r>
    <r>
      <rPr>
        <i/>
        <sz val="12"/>
        <color theme="3" tint="-0.249977111117893"/>
        <rFont val="Times New Roman"/>
        <family val="1"/>
      </rPr>
      <t>.</t>
    </r>
  </si>
  <si>
    <t xml:space="preserve">   Reducing;</t>
  </si>
  <si>
    <t xml:space="preserve">   Reusing;</t>
  </si>
  <si>
    <t xml:space="preserve">   Recycling;</t>
  </si>
  <si>
    <t xml:space="preserve">   Composting;</t>
  </si>
  <si>
    <t xml:space="preserve">Does the entity have  the following policies in place: </t>
  </si>
  <si>
    <t xml:space="preserve">   Anti-bribery policy;</t>
  </si>
  <si>
    <t xml:space="preserve">   Anti-corruption and anti-money laundering policy;</t>
  </si>
  <si>
    <t xml:space="preserve">   Policy towards business integrity;</t>
  </si>
  <si>
    <t xml:space="preserve">   Ethics policy.</t>
  </si>
  <si>
    <t xml:space="preserve">Does board approve both the ESG strategy and policies? </t>
  </si>
  <si>
    <t xml:space="preserve">age structure/distribution - number of employees per age group: </t>
  </si>
  <si>
    <t>&lt;20</t>
  </si>
  <si>
    <t>20-30</t>
  </si>
  <si>
    <t>30-40</t>
  </si>
  <si>
    <t>40-50</t>
  </si>
  <si>
    <t>&gt;50</t>
  </si>
  <si>
    <t xml:space="preserve">Customer satisfaction - does the entity conduct surveys on customer satisfaction? </t>
  </si>
  <si>
    <t>Expenses and fines on filings, law suits related to anti-competitive behavior, anti-trust and monopoly practices during the reporting year</t>
  </si>
  <si>
    <t>Describe whether and how the entity considers that its counterparties take ESG risks and opportunities into account.</t>
  </si>
  <si>
    <t>Describe how the entity incorporates the assessment of ESG risks and opportunities into relevant investment and lending strategies.</t>
  </si>
  <si>
    <t>Describe the oversight of ESG governance by its executive officer(s), board committee or highest governing body.</t>
  </si>
  <si>
    <t>Describe how the entity encourages better disclosure and practices related to ESG-related risks to improve data availability. Also, any effort to increase the awareness of counterparties, and more generally of customers, of the relevance of ESG-related issues as part of their lending and investment processes.</t>
  </si>
  <si>
    <t>Describe the development trend of the amount of ESG-related assets against any relevant target set and the related risks over time.</t>
  </si>
  <si>
    <t>Please, provide the definition of "green" used by the entity; if the entity issues green loans in different currencies, please report them separately for different currencies</t>
  </si>
  <si>
    <t>If the entity issues green loans in different currencies, please report them separately for different currencies</t>
  </si>
  <si>
    <t>If the entity issues green debt securities in different currencies, please report them separately for different currencies</t>
  </si>
  <si>
    <t xml:space="preserve">Workplace health and safety - does the entity have workplace health and safety policies and procedures?  Please, provide details. </t>
  </si>
  <si>
    <t>Percentage of those loans that have undergone ESG screening.</t>
  </si>
  <si>
    <t xml:space="preserve">Non-performing loans - the sum of substandard, doubtful and loss loans. </t>
  </si>
  <si>
    <t>This may include emergency response training, first aid and fire safety training, good workplace culture, overtime practices, and healthy office buildings, etc.</t>
  </si>
  <si>
    <t>Parental leave - average length of parental leave during the reporting year</t>
  </si>
  <si>
    <t>Customer privacy - total number of complaints received concerning breaches of customer privacy during the reporting year</t>
  </si>
  <si>
    <t>Customer privacy - total number of identified leaks, thefts, or losses of customer data during the reporting year</t>
  </si>
  <si>
    <t>Customer satisfaction - percentage of total customers surveyed comprising satisfied customers during the reporting year</t>
  </si>
  <si>
    <t>Human rights - Number of grievances about human rights impacts filed, addressed, or resolved during the reporting year</t>
  </si>
  <si>
    <t>Total amount of green loans, outstanding as of end of reporting year</t>
  </si>
  <si>
    <t>Share of green loans in the total outstanding portfolio as of end of reporting year</t>
  </si>
  <si>
    <t>Total volume of green debt securities issued, outstanding as of end of reporting year</t>
  </si>
  <si>
    <t>Diversity in the workplace - maturity of workforce as of end of reporting year</t>
  </si>
  <si>
    <t>Employee turnover rate</t>
  </si>
  <si>
    <t>Share of social/sustainable loans in the total outstanding portfolio as of end of reporting year</t>
  </si>
  <si>
    <t>Share of non-performing green loans in the total green loans as of end of reporting year</t>
  </si>
  <si>
    <t>Please, report seperately for individuals and legal entities</t>
  </si>
  <si>
    <t>This Template is complementary to NBG's Environmental, Social and Governance (ESG) Reporting and Disclosure Principles. The NBG ESG Principles and the corresponding template are mainly designed to assist commercial banks to disclose ESG related information in a relevant, useful, consistent and comparable manner. However, it also encourages other types of financial institutions, and non-financial sector entities, to disclose ESG-related information and to use the Principles  and the template for their reference.</t>
  </si>
  <si>
    <t>Please provide ESG related information regarding the entity's 1. Business Model, 2. Policies and Due Diligence, 3. Outcome 4. Risk and Management  and fill out  the form for KPIs on the corresponding sheets. The form should be filled out in accordance to the NBG's ESG Reporting and Disclosure Principles. Please note that the questions  are non-exhaustive and are provided for general guidance. Once filled in, the template should be attached as an annex to a Pillar 3 annual report by the reporting entity when applicable. If a reporting entity is not subject to Pillar 3 requirements, an entity can directly submit the filled out template to the NBG. All the filled out templates will be published on the NBG’s website. An entity should provide a report on ESG-related information at least once a year.</t>
  </si>
  <si>
    <t xml:space="preserve">ESG Reporting and Disclosure Template </t>
  </si>
  <si>
    <t>In case of questions, please contact: Mariam.Kharaishvili@nbg.gov.ge</t>
  </si>
  <si>
    <t>N/A</t>
  </si>
  <si>
    <t>CSI (Customer Satisfaction Index) 86% იანვარი - მაისი 2021 მონაცემებით</t>
  </si>
  <si>
    <t>The Bank's management acknowledges of the risks that the Bank may face in determining its strategy or financial planning, if it neglects the importance of sustainable financing. Accordingly, ESG factors are integrated into the Bank's strategy and plans to minimize financial losses caused by Bank-financed projects, environmental and societal damage and reputational risks.</t>
  </si>
  <si>
    <t>As part of its lending procedure, the Bank takes the following steps for business loans: examines the environmental and social risks associated with the project and categorizes them.
In analyzing a loan application, the bank also looks at the governance factors of the project to be financed, including the governance structure of the company and the soundness of management. These factors,  along with the related the credit risk, are considered when making the final decision on lending.</t>
  </si>
  <si>
    <t>The Bank's business loan strategy gives due consideration to environmental and social factors. Funding for projects related to activities that are prohibited by international conventions, national law, and/or the Bank's environmental and social risk management policies is limited. Prohibitions include activities that could cause significant environmental and social problems.</t>
  </si>
  <si>
    <t>We believe that the transition to a low-emission economy will be related to the general transformation of lending strategies by the banking or microfinance sector. The sustainable financing strategy chosen by the Bank today will facilitate the simplicity of the transformation process and will be small-scale.
In a low emission economy, the bank will further increase its share of financing for sustainable projects in its portfolio.
In the long run, the transition to a low-emission economy will significantly improve the environmental and social situation of the country and promote the development of a sustainable economy.</t>
  </si>
  <si>
    <t>In the Bank's view, such ways include:
(1) lending; Environmental and social factors are incorporated in the investment decision-making process to support sustainable economic development.
(2) increase financial accessibility by offering products tailored and affordable/accessible to retailers, SMEs and corporate customers; fast and flexible services, using personal and digital channels.
(3) Responsible employment policy, in compliance with high standards of labor rights and labor safety.
(4) Technical support projects by the Bank to raise customer awareness.
(5) Education funding, which is part of the corporate responsibility strategy and priority chosen over the years.</t>
  </si>
  <si>
    <t>The updated Environmental and Social Risk Management Policy was approved by the Bank's Board of Directors and entered into force in 2018. The document aims to integrate environmental and social risk management into the bank's lending policy and sets out rules for the identification, assessment, mitigation and reporting of significant environmental and social risks within the Bank's operations.</t>
  </si>
  <si>
    <t>The current policy does not set specific targets, however, after the policy came into force: a) it became mandatory to incorporate E&amp;S factors  when processing all new business loans; and b) The Bank set the goal to conduct its activities with consideration of environmental and social factors, and based on the principles of sustainable development.</t>
  </si>
  <si>
    <t>Environmental and social risk management is subject to the Deputy General Director for Risk Management. Environmental and social risk management policies are determined by the Bank's Board of Directors; The Board is responsible for the strategy, and receives regular (annual) reporting on E&amp;S risk management.</t>
  </si>
  <si>
    <t>ESG risk management in the medium and long term avoids the risk of financial or reputational damage to both the customer and the bank, as the lender.</t>
  </si>
  <si>
    <t>Environmental and social factors are integrated in both during strategy planning and in daily activities. These include the economic processes of the bank itself, as well as the daily lending activities.</t>
  </si>
  <si>
    <t>The Due Diligence process is described in the Bank's policy and consists of the following steps:
(1) The screening phase verifies the connection of the proposed project with activities that are prohibited by international conventions, local law and/or the Bank's environmental and social risk management policies. These include activities that may cause significant environmental and social problems.
(2) At a later stage, lending staff conducts a preliminary environmental and social risk assessment of the project, using the high, medium or low categories.
(3) A special questionnaire is filled out. A lending employee collects information about a potential borrower’s environmental and social performance and what impact these indicators may have on the borrower and the bank’s financial, legal, and reputational risks.
Information is collected by the bank to ensure that the borrower complies with the standards established under health, labor and environment regulations.
(4) Sensitive projects in terms of environmental and social impact are evaluated by the Credit Committee and/or the credit decision-making team upon approval of the loan application.
(5) The bank's risk mitigation and control strategy includes agreeing an action plan to improve the environmental and social situation with the borrower. The plan is implemented by the bank as part of the monitoring effort.
(6) During the term of the loan, the Bank monitors the implementation of environmental and social commitment. This particularly extends to the implementation of the recommendations set out in the Environmental and Social Risk Assessment Report.</t>
  </si>
  <si>
    <t>As a result of integrating environmental and social factors in lending, most of the business loans in the portfolio (all loans issued since October 2018) are assigned to high, medium and low E&amp;S categories. At the same time, as of the reporting year, the number of the so-called projects related to prohibited activities in the portfolio is zero.</t>
  </si>
  <si>
    <t>The Bank acknowledges that E&amp;S risks may correlate with credit and reputation risks. The environmental and/or social problems of the funded project pose risks of a potential legal dispute, penalty, suspension of production/activity, reputation and/or other significant financial losses for this entity/company.</t>
  </si>
  <si>
    <t>The amount of collateral that carries a high ESG risk, relative to the total collateral, is not material.</t>
  </si>
  <si>
    <t>no</t>
  </si>
  <si>
    <t>Calculated on the basis of joint data of internal and external trainings.</t>
  </si>
  <si>
    <t>On the day after the service is rendered at the service center, through the call center, internet/mobile banking, an SMS survey is sent to a certain number of users (goes to the survey link) to express their opinion on Basisbank services and other interesting issues. Data are then analyzed and planned/developed for further improvement.</t>
  </si>
  <si>
    <t>Calculated according to the daily TRX NPS survey, and according to service channels introduced since the end of 2020.</t>
  </si>
  <si>
    <t>Service centers are mostly equipped with ramps or appropriate entrances. In case of renovation in the future, this issue will be covered in other service centers as well. The website is available to all internet users, however, it is planned to include video tutorials for visually impaired users.</t>
  </si>
  <si>
    <t>yes</t>
  </si>
  <si>
    <t>The Bank has defined its own approaches to risk identification and management in its E&amp;S risk management policy. The same document sets the bank's risk appetite and limits for taking E&amp;S risks.
A period of up to 1 year is considered short-term, a period of 1-10 years - as medium, and a period of 10-40 years is considered long-term.</t>
  </si>
  <si>
    <t>The Bank considers the risks associated with climate change to be high risk in the long run and therefore refuses to finance activities that are directly or indirectly related to: activities that are harmful to health, safety and the environment. We consider social problems, including labor safety and unethical businesses, to be typical risks for the medium term. We consider a variety of financial and non-financial risks as short-term risks: credit, legal and reputational risks that may be associated with each active funded project.</t>
  </si>
  <si>
    <t>E&amp;S risk management is distributed as follows: staff involved in the lending process assess the primary E&amp;S risk of the project to be funded, the risk management function monitors the accuracy and, if necessary, attaches own conclusion to the application. The compliance function assesses the E&amp;S risk of the bank's credit policy and reports to the respective director and the Supervisory Board.</t>
  </si>
  <si>
    <t>E&amp;S risk management is generally subordinated to the director who supervises banking risks, and is managed by the compliance function. The Supervisory Board receives reports and assesses the environmental and social risk profile.</t>
  </si>
  <si>
    <t>Acknowleding that its assets are highly dependent on E&amp;S factors, the bank considers these in both lending and other business relationships.</t>
  </si>
  <si>
    <t>Sustainable development of operating processes and portfolio, presents numerous opportunities to increase the financial efficiency of the bank.
a) Induction of the so-called 'greening' procedure, which aims to ensure the most sustainable use of the resources used by the bank in its operations, is largely unrelated to significant investments and resources, and the result of this transformation yields both financial (reduction of operating costs) and reputational benefits.
b) Basisbank was one of the first banks to start cooperation with international financial institutions in  green lending. In 2019, the Bank was awarded a special award by the European Bank for Reconstruction and Development for its achievements in this area.
c) In addition to the resources offered by international financial institutions and foundations, the so-called green deposits and green securities are a very interesting source of attracting funds for green lending.</t>
  </si>
  <si>
    <t>1,500,000 USD
7,700,000 GEL</t>
  </si>
  <si>
    <t>14,500,000 USD
1,000,000 EUR
15,700,000 GEL</t>
  </si>
  <si>
    <t xml:space="preserve">Only green loans financed by IFI funds are counted, although the funding provided with the inclusion of the "green" component far exceeds the indicated amounts.
The loan is considered "green" according to the criteria set out in the agreement with the partner international financial institution. </t>
  </si>
  <si>
    <t>Yes</t>
  </si>
  <si>
    <r>
      <rPr>
        <sz val="11"/>
        <rFont val="Calibri"/>
        <family val="2"/>
        <scheme val="minor"/>
      </rPr>
      <t>The Bank has developed a Whistleblowing system to disclose and access information on ESG-related risks. All persons who have become aware of a potential breach related to environmental and social issues and in which an employee or customer of the Bank and / or an associated company may be involved, have the opportunity to report the incident anonymously or by name. The Bank, for its part, assumes the responsibility, within its competence, to investigate the incident in a timely and objective manner and to make a decision.
Basisbank is one of the pioneers who joined the initiative of international financial institutions to start sustainable lending in the country. During this period, the Bank established business relationships with major institutions and foundations such as the European Bank for Reconstruction and Development, the Global Climate Partnership Fund (GCPF), the Green for Growth Fund (GGF) and others.
Within the framework of the listed collaborations, the bank and its partners initiated the active involvement of experts of sustainable economy and other narrow specializations  in the lending process. The main function and role of the said experts was to raise the awareness of the bank employees and potential customers.
The grants program of the Green for Growth Fund (GGF) is one of the most important awareness projects. Under the program, borrowers whose business plan includes opportunities for energy efficiency improvement are contacted by experts from the bank and the invited organization, and along with their own knowledge are offered funding for additional research and invitation of qualified organizations and individual specialists for other project tasks.
As part of its Green Lending path, the Ban</t>
    </r>
    <r>
      <rPr>
        <sz val="11"/>
        <color theme="1"/>
        <rFont val="Calibri"/>
        <family val="2"/>
        <scheme val="minor"/>
      </rPr>
      <t>k was also one of the first to join a new line of socially responsible lending aimed at empowering women in business. Within this, the bank was actively involved
In one of the green projects of the European Bank for Reconstruction and Development.
In the future, the bank plans to continue active work to raise the awareness of potential customers. This component is included in the new product, technology search engine. It is planned for the engine to feature different types of educational, text and other media (video, presentation, etc.) related to green technologies, with explanation of their advantages and opportunities for both business and environment.</t>
    </r>
  </si>
  <si>
    <t>All loans extended for business purpose</t>
  </si>
  <si>
    <t>This indicator is not subject to calculation.</t>
  </si>
  <si>
    <t>The internal regulations of the bank, fire safety instruction and testing, COVID-19 regulations</t>
  </si>
  <si>
    <t>Green loans financed by IFI funds</t>
  </si>
  <si>
    <t>The environmental and social risk management policy is approved by the Directorate; The Supervisory Board approves the strategy.</t>
  </si>
  <si>
    <t>If the loans that are valued in terms of E&amp;S are regarded as ESG-related assets, such assets grow on an annual basis. Estimates before 2017 were only within 10%, today (for the reporting period) it is over 95% of total business loan portfolio.</t>
  </si>
  <si>
    <t>Name of the Reporting Entity: JSC Basisbank</t>
  </si>
  <si>
    <t>Date: July 14,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</si>
</sst>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2"/>
      <color theme="3"/>
      <name val="Times New Roman"/>
      <family val="1"/>
    </font>
    <font>
      <sz val="12"/>
      <color theme="1" tint="0.249977111117893"/>
      <name val="Times New Roman"/>
      <family val="1"/>
    </font>
    <font>
      <b/>
      <sz val="14"/>
      <color theme="3"/>
      <name val="Times New Roman"/>
      <family val="1"/>
    </font>
    <font>
      <b/>
      <u/>
      <sz val="16"/>
      <color theme="3"/>
      <name val="Times New Roman"/>
      <family val="1"/>
    </font>
    <font>
      <i/>
      <sz val="12"/>
      <color theme="3" tint="-0.249977111117893"/>
      <name val="Times New Roman"/>
      <family val="1"/>
    </font>
    <font>
      <sz val="11"/>
      <color theme="1"/>
      <name val="Times New Roman"/>
      <family val="1"/>
    </font>
    <font>
      <sz val="11"/>
      <color theme="1" tint="0.249977111117893"/>
      <name val="Times New Roman"/>
      <family val="1"/>
    </font>
    <font>
      <b/>
      <sz val="11"/>
      <color theme="3"/>
      <name val="Times New Roman"/>
      <family val="1"/>
    </font>
    <font>
      <b/>
      <sz val="11"/>
      <color theme="1" tint="0.249977111117893"/>
      <name val="Times New Roman"/>
      <family val="1"/>
    </font>
    <font>
      <b/>
      <i/>
      <u/>
      <sz val="12"/>
      <color theme="3" tint="-0.249977111117893"/>
      <name val="Times New Roman"/>
      <family val="1"/>
    </font>
    <font>
      <b/>
      <u/>
      <sz val="16"/>
      <color theme="3"/>
      <name val="Sylfaen"/>
      <family val="1"/>
    </font>
    <font>
      <b/>
      <u/>
      <sz val="18"/>
      <color theme="3"/>
      <name val="Sylfaen"/>
      <family val="1"/>
    </font>
    <font>
      <u/>
      <sz val="14"/>
      <color theme="3"/>
      <name val="Sylfaen"/>
      <family val="1"/>
    </font>
    <font>
      <sz val="11"/>
      <color theme="1"/>
      <name val="Calibri"/>
      <family val="2"/>
      <scheme val="minor"/>
    </font>
    <font>
      <sz val="11"/>
      <name val="Calibri"/>
      <family val="2"/>
      <scheme val="minor"/>
    </font>
    <font>
      <sz val="11"/>
      <name val="Times New Roman"/>
      <family val="1"/>
    </font>
    <font>
      <sz val="11"/>
      <color theme="1" tint="0.249977111117893"/>
      <name val="Calibri"/>
      <family val="2"/>
      <scheme val="minor"/>
    </font>
  </fonts>
  <fills count="6">
    <fill>
      <patternFill patternType="none"/>
    </fill>
    <fill>
      <patternFill patternType="gray125"/>
    </fill>
    <fill>
      <patternFill patternType="solid">
        <fgColor rgb="FFFF9981"/>
        <bgColor indexed="64"/>
      </patternFill>
    </fill>
    <fill>
      <patternFill patternType="solid">
        <fgColor rgb="FFFFEAE5"/>
        <bgColor indexed="64"/>
      </patternFill>
    </fill>
    <fill>
      <patternFill patternType="solid">
        <fgColor rgb="FFFFB8A7"/>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top style="dotted">
        <color indexed="64"/>
      </top>
      <bottom/>
      <diagonal/>
    </border>
  </borders>
  <cellStyleXfs count="2">
    <xf numFmtId="0" fontId="0" fillId="0" borderId="0"/>
    <xf numFmtId="9" fontId="14" fillId="0" borderId="0" applyFont="0" applyFill="0" applyBorder="0" applyAlignment="0" applyProtection="0"/>
  </cellStyleXfs>
  <cellXfs count="102">
    <xf numFmtId="0" fontId="0" fillId="0" borderId="0" xfId="0"/>
    <xf numFmtId="0" fontId="2" fillId="0" borderId="2" xfId="0" applyFont="1" applyBorder="1" applyAlignment="1">
      <alignment vertical="center" wrapText="1"/>
    </xf>
    <xf numFmtId="0" fontId="2" fillId="3" borderId="3" xfId="0" applyFont="1" applyFill="1" applyBorder="1" applyAlignment="1">
      <alignment vertical="center" wrapText="1"/>
    </xf>
    <xf numFmtId="0" fontId="2" fillId="0" borderId="4" xfId="0" applyFont="1" applyBorder="1" applyAlignment="1">
      <alignment vertical="center" wrapText="1"/>
    </xf>
    <xf numFmtId="0" fontId="1" fillId="0" borderId="0" xfId="0" applyFont="1" applyFill="1" applyBorder="1" applyAlignment="1">
      <alignment vertical="center"/>
    </xf>
    <xf numFmtId="0" fontId="1" fillId="0" borderId="8" xfId="0" applyFont="1" applyFill="1" applyBorder="1" applyAlignment="1">
      <alignment vertical="center"/>
    </xf>
    <xf numFmtId="0" fontId="2" fillId="0" borderId="3" xfId="0" applyFont="1" applyBorder="1" applyAlignment="1">
      <alignment vertical="center" wrapText="1"/>
    </xf>
    <xf numFmtId="0" fontId="2" fillId="3" borderId="5" xfId="0" applyFont="1" applyFill="1" applyBorder="1" applyAlignment="1">
      <alignment vertical="center" wrapText="1"/>
    </xf>
    <xf numFmtId="0" fontId="2" fillId="0" borderId="8" xfId="0" applyFont="1" applyFill="1" applyBorder="1" applyAlignment="1">
      <alignment vertical="center" wrapText="1"/>
    </xf>
    <xf numFmtId="0" fontId="7" fillId="3" borderId="3" xfId="0" applyFont="1" applyFill="1" applyBorder="1" applyAlignment="1">
      <alignment vertical="center" wrapText="1"/>
    </xf>
    <xf numFmtId="0" fontId="6" fillId="0" borderId="0" xfId="0" applyFont="1"/>
    <xf numFmtId="0" fontId="6" fillId="0" borderId="6" xfId="0" applyFont="1" applyBorder="1" applyAlignment="1">
      <alignment vertical="center"/>
    </xf>
    <xf numFmtId="0" fontId="7" fillId="0" borderId="6" xfId="0" applyFont="1" applyBorder="1" applyAlignment="1">
      <alignment vertical="center"/>
    </xf>
    <xf numFmtId="0" fontId="6" fillId="0" borderId="10" xfId="0" applyFont="1" applyBorder="1" applyAlignment="1">
      <alignment vertical="center"/>
    </xf>
    <xf numFmtId="0" fontId="7" fillId="0" borderId="6" xfId="0" applyFont="1" applyBorder="1"/>
    <xf numFmtId="0" fontId="7" fillId="0" borderId="6" xfId="0" applyFont="1" applyBorder="1" applyAlignment="1">
      <alignment vertical="center" wrapText="1"/>
    </xf>
    <xf numFmtId="0" fontId="2" fillId="0" borderId="0" xfId="0" applyFont="1" applyBorder="1" applyAlignment="1">
      <alignment vertical="center" wrapText="1"/>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Fill="1"/>
    <xf numFmtId="0" fontId="7" fillId="0" borderId="10" xfId="0" applyFont="1" applyBorder="1" applyAlignment="1">
      <alignment vertical="center" wrapText="1"/>
    </xf>
    <xf numFmtId="0" fontId="8" fillId="0" borderId="8" xfId="0" applyFont="1" applyFill="1" applyBorder="1" applyAlignment="1">
      <alignment vertical="center"/>
    </xf>
    <xf numFmtId="0" fontId="2" fillId="5" borderId="4" xfId="0" applyFont="1" applyFill="1" applyBorder="1" applyAlignment="1">
      <alignment vertical="center" wrapText="1"/>
    </xf>
    <xf numFmtId="0" fontId="2" fillId="5" borderId="3" xfId="0" applyFont="1" applyFill="1" applyBorder="1" applyAlignment="1">
      <alignment vertical="center" wrapText="1"/>
    </xf>
    <xf numFmtId="0" fontId="0" fillId="5" borderId="0" xfId="0" applyFill="1"/>
    <xf numFmtId="0" fontId="7" fillId="0" borderId="7" xfId="0" applyFont="1" applyFill="1" applyBorder="1" applyAlignment="1">
      <alignment vertical="center"/>
    </xf>
    <xf numFmtId="0" fontId="2" fillId="0" borderId="1" xfId="0" applyFont="1" applyFill="1" applyBorder="1" applyAlignment="1">
      <alignment vertical="center" wrapText="1"/>
    </xf>
    <xf numFmtId="0" fontId="7" fillId="3" borderId="12" xfId="0" applyFont="1" applyFill="1" applyBorder="1" applyAlignment="1">
      <alignment vertical="center" wrapText="1"/>
    </xf>
    <xf numFmtId="0" fontId="7" fillId="3" borderId="6" xfId="0" applyFont="1" applyFill="1" applyBorder="1" applyAlignment="1">
      <alignment vertical="center" wrapText="1"/>
    </xf>
    <xf numFmtId="0" fontId="7" fillId="3" borderId="4" xfId="0" applyFont="1" applyFill="1" applyBorder="1" applyAlignment="1">
      <alignment vertical="center" wrapText="1"/>
    </xf>
    <xf numFmtId="0" fontId="7" fillId="0" borderId="12" xfId="0" applyFont="1" applyFill="1" applyBorder="1" applyAlignment="1">
      <alignment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0" fontId="6" fillId="0" borderId="0" xfId="0" applyFont="1" applyFill="1" applyBorder="1"/>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6" xfId="0" applyFont="1" applyFill="1" applyBorder="1" applyAlignment="1">
      <alignment vertical="center"/>
    </xf>
    <xf numFmtId="0" fontId="9" fillId="0" borderId="0" xfId="0" applyFont="1" applyAlignment="1">
      <alignment vertical="center"/>
    </xf>
    <xf numFmtId="0" fontId="6" fillId="0" borderId="10" xfId="0" applyFont="1" applyBorder="1"/>
    <xf numFmtId="0" fontId="6" fillId="0" borderId="0" xfId="0" applyFont="1" applyAlignment="1"/>
    <xf numFmtId="0" fontId="7" fillId="0" borderId="9" xfId="0" applyFont="1" applyFill="1" applyBorder="1" applyAlignment="1">
      <alignment vertical="center" wrapText="1"/>
    </xf>
    <xf numFmtId="0" fontId="6" fillId="0" borderId="0" xfId="0" applyFont="1" applyBorder="1" applyAlignment="1"/>
    <xf numFmtId="0" fontId="7" fillId="0" borderId="12" xfId="0" applyFont="1" applyBorder="1" applyAlignment="1">
      <alignment vertical="center" wrapText="1"/>
    </xf>
    <xf numFmtId="0" fontId="7" fillId="3" borderId="10" xfId="0" applyFont="1" applyFill="1" applyBorder="1" applyAlignment="1">
      <alignment vertical="center" wrapText="1"/>
    </xf>
    <xf numFmtId="0" fontId="7" fillId="0" borderId="3" xfId="0" applyFont="1" applyBorder="1" applyAlignment="1">
      <alignment vertical="center"/>
    </xf>
    <xf numFmtId="0" fontId="7" fillId="0" borderId="11" xfId="0" applyFont="1" applyBorder="1" applyAlignment="1">
      <alignment horizontal="left" vertical="center" wrapText="1"/>
    </xf>
    <xf numFmtId="0" fontId="0" fillId="0" borderId="0" xfId="0" applyAlignment="1">
      <alignment vertical="center"/>
    </xf>
    <xf numFmtId="0" fontId="11" fillId="0" borderId="0" xfId="0" applyFont="1" applyAlignment="1">
      <alignment horizontal="center" vertical="center"/>
    </xf>
    <xf numFmtId="0" fontId="13" fillId="0" borderId="0" xfId="0" applyFont="1" applyAlignment="1">
      <alignment horizontal="left" vertical="center"/>
    </xf>
    <xf numFmtId="0" fontId="2" fillId="0" borderId="7" xfId="0" applyFont="1" applyBorder="1" applyAlignment="1">
      <alignment vertical="center" wrapText="1"/>
    </xf>
    <xf numFmtId="0" fontId="7" fillId="3" borderId="12" xfId="0" applyFont="1" applyFill="1" applyBorder="1" applyAlignment="1">
      <alignment vertical="center" wrapText="1"/>
    </xf>
    <xf numFmtId="0" fontId="7" fillId="3" borderId="4" xfId="0" applyFont="1" applyFill="1"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vertical="top" wrapText="1"/>
    </xf>
    <xf numFmtId="0" fontId="15" fillId="0" borderId="6" xfId="0" applyFont="1" applyBorder="1" applyAlignment="1">
      <alignment vertical="top" wrapText="1"/>
    </xf>
    <xf numFmtId="0" fontId="0" fillId="0" borderId="7" xfId="0" applyBorder="1" applyAlignment="1">
      <alignment horizontal="left" vertical="top" wrapText="1"/>
    </xf>
    <xf numFmtId="0" fontId="15" fillId="0" borderId="7" xfId="0" applyFont="1" applyBorder="1" applyAlignment="1">
      <alignment horizontal="left" vertical="top" wrapText="1"/>
    </xf>
    <xf numFmtId="0" fontId="15" fillId="0" borderId="6" xfId="0" applyFont="1" applyBorder="1" applyAlignment="1">
      <alignment horizontal="left" vertical="top" wrapText="1"/>
    </xf>
    <xf numFmtId="0" fontId="6" fillId="0" borderId="7" xfId="0" applyFont="1" applyBorder="1" applyAlignment="1">
      <alignment horizontal="center" vertical="center" wrapText="1"/>
    </xf>
    <xf numFmtId="10" fontId="7" fillId="3" borderId="3"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9" fontId="7" fillId="3" borderId="3" xfId="0" applyNumberFormat="1" applyFont="1" applyFill="1" applyBorder="1" applyAlignment="1">
      <alignment horizontal="center" vertical="center" wrapText="1"/>
    </xf>
    <xf numFmtId="0" fontId="6" fillId="0" borderId="10" xfId="0" applyFont="1" applyBorder="1" applyAlignment="1">
      <alignment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9" fontId="7" fillId="3" borderId="4" xfId="0" applyNumberFormat="1" applyFont="1" applyFill="1" applyBorder="1" applyAlignment="1">
      <alignment horizontal="center" vertical="center" wrapText="1"/>
    </xf>
    <xf numFmtId="9" fontId="6" fillId="0" borderId="6" xfId="0" applyNumberFormat="1" applyFont="1" applyBorder="1" applyAlignment="1">
      <alignment horizontal="center" vertical="center"/>
    </xf>
    <xf numFmtId="9" fontId="7" fillId="3" borderId="6" xfId="1" applyFont="1" applyFill="1" applyBorder="1" applyAlignment="1">
      <alignment horizontal="center" vertical="center" wrapText="1"/>
    </xf>
    <xf numFmtId="9" fontId="7" fillId="3" borderId="4" xfId="1" applyFont="1" applyFill="1" applyBorder="1" applyAlignment="1">
      <alignment horizontal="center" vertical="center" wrapText="1"/>
    </xf>
    <xf numFmtId="0" fontId="6" fillId="0" borderId="6" xfId="0" applyFont="1" applyBorder="1" applyAlignment="1">
      <alignment vertical="center" wrapText="1"/>
    </xf>
    <xf numFmtId="0" fontId="7" fillId="3" borderId="11"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vertical="top" wrapText="1"/>
    </xf>
    <xf numFmtId="0" fontId="6" fillId="0" borderId="7" xfId="0" applyFont="1" applyBorder="1" applyAlignment="1">
      <alignment vertical="center"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7" fillId="0" borderId="7" xfId="0" applyFont="1" applyBorder="1" applyAlignment="1">
      <alignment horizontal="left" vertical="top" wrapText="1"/>
    </xf>
    <xf numFmtId="0" fontId="12" fillId="0" borderId="0" xfId="0" applyFont="1" applyAlignment="1">
      <alignment horizontal="center" vertical="center"/>
    </xf>
    <xf numFmtId="0" fontId="5"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1" fillId="4" borderId="0" xfId="0" applyFont="1" applyFill="1" applyBorder="1" applyAlignment="1">
      <alignment horizontal="left" vertical="center"/>
    </xf>
    <xf numFmtId="0" fontId="7" fillId="3" borderId="12" xfId="0" applyFont="1" applyFill="1" applyBorder="1" applyAlignment="1">
      <alignment vertical="center" wrapText="1"/>
    </xf>
    <xf numFmtId="0" fontId="7" fillId="3" borderId="6" xfId="0" applyFont="1" applyFill="1" applyBorder="1" applyAlignment="1">
      <alignment vertical="center" wrapText="1"/>
    </xf>
    <xf numFmtId="0" fontId="7" fillId="3" borderId="4" xfId="0" applyFont="1" applyFill="1" applyBorder="1" applyAlignment="1">
      <alignment vertical="center" wrapText="1"/>
    </xf>
    <xf numFmtId="0" fontId="9" fillId="0" borderId="10" xfId="0" applyFont="1" applyBorder="1" applyAlignment="1">
      <alignment horizontal="right" vertical="center"/>
    </xf>
    <xf numFmtId="0" fontId="3" fillId="4" borderId="14" xfId="0" applyFont="1" applyFill="1" applyBorder="1" applyAlignment="1">
      <alignment horizontal="left" vertical="center"/>
    </xf>
    <xf numFmtId="0" fontId="3" fillId="4" borderId="13" xfId="0" applyFont="1" applyFill="1" applyBorder="1" applyAlignment="1">
      <alignment horizontal="left" vertical="center"/>
    </xf>
    <xf numFmtId="0" fontId="6" fillId="2" borderId="15" xfId="0" applyFont="1" applyFill="1" applyBorder="1" applyAlignment="1">
      <alignment horizontal="center"/>
    </xf>
    <xf numFmtId="0" fontId="7" fillId="3" borderId="12"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4"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9981"/>
      <color rgb="FFFFB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
  <sheetViews>
    <sheetView showGridLines="0" tabSelected="1" workbookViewId="0">
      <selection activeCell="B4" sqref="B4"/>
    </sheetView>
  </sheetViews>
  <sheetFormatPr defaultRowHeight="15" x14ac:dyDescent="0.25"/>
  <cols>
    <col min="1" max="1" width="4.7109375" customWidth="1"/>
    <col min="2" max="2" width="33.28515625" customWidth="1"/>
    <col min="3" max="3" width="41.42578125" customWidth="1"/>
    <col min="4" max="4" width="46" customWidth="1"/>
  </cols>
  <sheetData>
    <row r="1" spans="2:4" ht="24" x14ac:dyDescent="0.25">
      <c r="B1" s="87" t="s">
        <v>123</v>
      </c>
      <c r="C1" s="87"/>
      <c r="D1" s="87"/>
    </row>
    <row r="2" spans="2:4" ht="21" x14ac:dyDescent="0.25">
      <c r="B2" s="47"/>
      <c r="C2" s="47"/>
      <c r="D2" s="47"/>
    </row>
    <row r="3" spans="2:4" ht="21" x14ac:dyDescent="0.25">
      <c r="B3" s="48" t="s">
        <v>164</v>
      </c>
      <c r="C3" s="47"/>
      <c r="D3" s="47"/>
    </row>
    <row r="4" spans="2:4" ht="19.5" x14ac:dyDescent="0.25">
      <c r="B4" s="48" t="s">
        <v>165</v>
      </c>
    </row>
    <row r="5" spans="2:4" ht="19.5" x14ac:dyDescent="0.25">
      <c r="B5" s="48"/>
    </row>
    <row r="6" spans="2:4" s="46" customFormat="1" ht="83.45" customHeight="1" x14ac:dyDescent="0.25">
      <c r="B6" s="88" t="s">
        <v>121</v>
      </c>
      <c r="C6" s="89"/>
      <c r="D6" s="89"/>
    </row>
    <row r="7" spans="2:4" ht="113.45" customHeight="1" x14ac:dyDescent="0.25">
      <c r="B7" s="88" t="s">
        <v>122</v>
      </c>
      <c r="C7" s="89"/>
      <c r="D7" s="89"/>
    </row>
    <row r="8" spans="2:4" ht="17.45" customHeight="1" x14ac:dyDescent="0.25"/>
    <row r="9" spans="2:4" ht="27.6" customHeight="1" x14ac:dyDescent="0.25">
      <c r="B9" s="88" t="s">
        <v>124</v>
      </c>
      <c r="C9" s="89"/>
      <c r="D9" s="89"/>
    </row>
    <row r="10" spans="2:4" ht="27.6" customHeight="1" x14ac:dyDescent="0.25"/>
  </sheetData>
  <mergeCells count="4">
    <mergeCell ref="B1:D1"/>
    <mergeCell ref="B9:D9"/>
    <mergeCell ref="B6:D6"/>
    <mergeCell ref="B7:D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showGridLines="0" workbookViewId="0">
      <pane xSplit="1" ySplit="4" topLeftCell="B5" activePane="bottomRight" state="frozen"/>
      <selection pane="topRight" activeCell="B1" sqref="B1"/>
      <selection pane="bottomLeft" activeCell="A5" sqref="A5"/>
      <selection pane="bottomRight" activeCell="C8" sqref="C8"/>
    </sheetView>
  </sheetViews>
  <sheetFormatPr defaultRowHeight="15" x14ac:dyDescent="0.25"/>
  <cols>
    <col min="1" max="1" width="3.5703125" customWidth="1"/>
    <col min="2" max="2" width="59.5703125" customWidth="1"/>
    <col min="3" max="3" width="81.140625" customWidth="1"/>
    <col min="4" max="4" width="41.5703125" customWidth="1"/>
  </cols>
  <sheetData>
    <row r="2" spans="2:4" ht="24.6" customHeight="1" x14ac:dyDescent="0.25">
      <c r="B2" s="90" t="s">
        <v>4</v>
      </c>
      <c r="C2" s="90"/>
      <c r="D2" s="90"/>
    </row>
    <row r="3" spans="2:4" ht="40.5" customHeight="1" x14ac:dyDescent="0.25">
      <c r="B3" s="88" t="s">
        <v>8</v>
      </c>
      <c r="C3" s="89"/>
      <c r="D3" s="89"/>
    </row>
    <row r="4" spans="2:4" ht="24" customHeight="1" x14ac:dyDescent="0.25">
      <c r="B4" s="4" t="s">
        <v>7</v>
      </c>
      <c r="C4" s="5" t="s">
        <v>5</v>
      </c>
      <c r="D4" s="4" t="s">
        <v>6</v>
      </c>
    </row>
    <row r="5" spans="2:4" ht="75" x14ac:dyDescent="0.25">
      <c r="B5" s="1" t="s">
        <v>0</v>
      </c>
      <c r="C5" s="57" t="s">
        <v>127</v>
      </c>
      <c r="D5" s="49"/>
    </row>
    <row r="6" spans="2:4" ht="105" x14ac:dyDescent="0.25">
      <c r="B6" s="2" t="s">
        <v>96</v>
      </c>
      <c r="C6" s="57" t="s">
        <v>128</v>
      </c>
      <c r="D6" s="52"/>
    </row>
    <row r="7" spans="2:4" s="24" customFormat="1" ht="75" x14ac:dyDescent="0.25">
      <c r="B7" s="22" t="s">
        <v>97</v>
      </c>
      <c r="C7" s="58" t="s">
        <v>129</v>
      </c>
      <c r="D7" s="52"/>
    </row>
    <row r="8" spans="2:4" ht="135" x14ac:dyDescent="0.25">
      <c r="B8" s="2" t="s">
        <v>69</v>
      </c>
      <c r="C8" s="58" t="s">
        <v>130</v>
      </c>
      <c r="D8" s="52"/>
    </row>
    <row r="9" spans="2:4" s="24" customFormat="1" ht="165" x14ac:dyDescent="0.25">
      <c r="B9" s="23" t="s">
        <v>1</v>
      </c>
      <c r="C9" s="59" t="s">
        <v>131</v>
      </c>
      <c r="D9" s="52"/>
    </row>
    <row r="10" spans="2:4" ht="180" x14ac:dyDescent="0.25">
      <c r="B10" s="2" t="s">
        <v>2</v>
      </c>
      <c r="C10" s="52" t="s">
        <v>152</v>
      </c>
      <c r="D10" s="52"/>
    </row>
    <row r="11" spans="2:4" ht="21.95" customHeight="1" x14ac:dyDescent="0.25">
      <c r="B11" s="26" t="s">
        <v>3</v>
      </c>
      <c r="C11" s="53"/>
      <c r="D11" s="53"/>
    </row>
  </sheetData>
  <mergeCells count="2">
    <mergeCell ref="B2:D2"/>
    <mergeCell ref="B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showGridLines="0" topLeftCell="A2" workbookViewId="0">
      <pane xSplit="1" ySplit="3" topLeftCell="B11" activePane="bottomRight" state="frozen"/>
      <selection activeCell="A2" sqref="A2"/>
      <selection pane="topRight" activeCell="B2" sqref="B2"/>
      <selection pane="bottomLeft" activeCell="A5" sqref="A5"/>
      <selection pane="bottomRight" activeCell="C8" sqref="C8"/>
    </sheetView>
  </sheetViews>
  <sheetFormatPr defaultRowHeight="15" x14ac:dyDescent="0.25"/>
  <cols>
    <col min="1" max="1" width="3.5703125" customWidth="1"/>
    <col min="2" max="2" width="59.5703125" customWidth="1"/>
    <col min="3" max="3" width="86.42578125" customWidth="1"/>
    <col min="4" max="4" width="33.140625" customWidth="1"/>
  </cols>
  <sheetData>
    <row r="2" spans="2:4" ht="24.6" customHeight="1" x14ac:dyDescent="0.25">
      <c r="B2" s="90" t="s">
        <v>14</v>
      </c>
      <c r="C2" s="90"/>
      <c r="D2" s="90"/>
    </row>
    <row r="3" spans="2:4" ht="40.5" customHeight="1" x14ac:dyDescent="0.25">
      <c r="B3" s="88" t="s">
        <v>15</v>
      </c>
      <c r="C3" s="89"/>
      <c r="D3" s="89"/>
    </row>
    <row r="4" spans="2:4" ht="24" customHeight="1" x14ac:dyDescent="0.25">
      <c r="B4" s="4" t="s">
        <v>7</v>
      </c>
      <c r="C4" s="5" t="s">
        <v>5</v>
      </c>
      <c r="D4" s="4" t="s">
        <v>6</v>
      </c>
    </row>
    <row r="5" spans="2:4" ht="76.5" customHeight="1" x14ac:dyDescent="0.25">
      <c r="B5" s="1" t="s">
        <v>9</v>
      </c>
      <c r="C5" s="86" t="s">
        <v>132</v>
      </c>
      <c r="D5" s="54"/>
    </row>
    <row r="6" spans="2:4" ht="60" x14ac:dyDescent="0.25">
      <c r="B6" s="2" t="s">
        <v>10</v>
      </c>
      <c r="C6" s="52" t="s">
        <v>133</v>
      </c>
      <c r="D6" s="52"/>
    </row>
    <row r="7" spans="2:4" ht="60" x14ac:dyDescent="0.25">
      <c r="B7" s="6" t="s">
        <v>98</v>
      </c>
      <c r="C7" s="52" t="s">
        <v>134</v>
      </c>
      <c r="D7" s="52"/>
    </row>
    <row r="8" spans="2:4" ht="409.5" x14ac:dyDescent="0.25">
      <c r="B8" s="2" t="s">
        <v>99</v>
      </c>
      <c r="C8" s="52" t="s">
        <v>157</v>
      </c>
      <c r="D8" s="52"/>
    </row>
    <row r="9" spans="2:4" ht="31.5" x14ac:dyDescent="0.25">
      <c r="B9" s="6" t="s">
        <v>11</v>
      </c>
      <c r="C9" s="58" t="s">
        <v>135</v>
      </c>
      <c r="D9" s="52"/>
    </row>
    <row r="10" spans="2:4" ht="45" x14ac:dyDescent="0.25">
      <c r="B10" s="2" t="s">
        <v>12</v>
      </c>
      <c r="C10" s="52" t="s">
        <v>136</v>
      </c>
      <c r="D10" s="52"/>
    </row>
    <row r="11" spans="2:4" ht="312" customHeight="1" x14ac:dyDescent="0.25">
      <c r="B11" s="6" t="s">
        <v>13</v>
      </c>
      <c r="C11" s="52" t="s">
        <v>137</v>
      </c>
      <c r="D11" s="52"/>
    </row>
    <row r="12" spans="2:4" ht="20.100000000000001" customHeight="1" x14ac:dyDescent="0.25">
      <c r="B12" s="7" t="s">
        <v>3</v>
      </c>
      <c r="C12" s="53"/>
      <c r="D12" s="53"/>
    </row>
  </sheetData>
  <mergeCells count="2">
    <mergeCell ref="B2:D2"/>
    <mergeCell ref="B3:D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showGridLines="0" workbookViewId="0">
      <pane xSplit="1" ySplit="4" topLeftCell="B5" activePane="bottomRight" state="frozen"/>
      <selection pane="topRight" activeCell="B1" sqref="B1"/>
      <selection pane="bottomLeft" activeCell="A5" sqref="A5"/>
      <selection pane="bottomRight" activeCell="C6" sqref="C6"/>
    </sheetView>
  </sheetViews>
  <sheetFormatPr defaultRowHeight="15" x14ac:dyDescent="0.25"/>
  <cols>
    <col min="1" max="1" width="3.5703125" customWidth="1"/>
    <col min="2" max="2" width="59.5703125" customWidth="1"/>
    <col min="3" max="3" width="61.140625" customWidth="1"/>
    <col min="4" max="4" width="33.140625" customWidth="1"/>
  </cols>
  <sheetData>
    <row r="2" spans="2:4" ht="24.6" customHeight="1" x14ac:dyDescent="0.25">
      <c r="B2" s="90" t="s">
        <v>16</v>
      </c>
      <c r="C2" s="90"/>
      <c r="D2" s="90"/>
    </row>
    <row r="3" spans="2:4" ht="40.5" customHeight="1" x14ac:dyDescent="0.25">
      <c r="B3" s="88" t="s">
        <v>17</v>
      </c>
      <c r="C3" s="89"/>
      <c r="D3" s="89"/>
    </row>
    <row r="4" spans="2:4" ht="24" customHeight="1" x14ac:dyDescent="0.25">
      <c r="B4" s="4" t="s">
        <v>7</v>
      </c>
      <c r="C4" s="5" t="s">
        <v>5</v>
      </c>
      <c r="D4" s="4" t="s">
        <v>6</v>
      </c>
    </row>
    <row r="5" spans="2:4" ht="90" x14ac:dyDescent="0.25">
      <c r="B5" s="1" t="s">
        <v>18</v>
      </c>
      <c r="C5" s="60" t="s">
        <v>138</v>
      </c>
      <c r="D5" s="54"/>
    </row>
    <row r="6" spans="2:4" ht="60" x14ac:dyDescent="0.25">
      <c r="B6" s="2" t="s">
        <v>100</v>
      </c>
      <c r="C6" s="57" t="s">
        <v>163</v>
      </c>
      <c r="D6" s="55"/>
    </row>
    <row r="7" spans="2:4" ht="20.100000000000001" customHeight="1" x14ac:dyDescent="0.25">
      <c r="B7" s="8" t="s">
        <v>3</v>
      </c>
      <c r="C7" s="56"/>
      <c r="D7" s="56"/>
    </row>
  </sheetData>
  <mergeCells count="2">
    <mergeCell ref="B2:D2"/>
    <mergeCell ref="B3: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showGridLines="0" workbookViewId="0">
      <pane xSplit="1" ySplit="4" topLeftCell="B5" activePane="bottomRight" state="frozen"/>
      <selection pane="topRight" activeCell="B1" sqref="B1"/>
      <selection pane="bottomLeft" activeCell="A5" sqref="A5"/>
      <selection pane="bottomRight" activeCell="C11" sqref="C11"/>
    </sheetView>
  </sheetViews>
  <sheetFormatPr defaultRowHeight="15" x14ac:dyDescent="0.25"/>
  <cols>
    <col min="1" max="1" width="3.5703125" customWidth="1"/>
    <col min="2" max="2" width="59.5703125" customWidth="1"/>
    <col min="3" max="3" width="61.140625" customWidth="1"/>
    <col min="4" max="4" width="33.140625" customWidth="1"/>
  </cols>
  <sheetData>
    <row r="2" spans="2:4" ht="24.6" customHeight="1" x14ac:dyDescent="0.25">
      <c r="B2" s="90" t="s">
        <v>19</v>
      </c>
      <c r="C2" s="90"/>
      <c r="D2" s="90"/>
    </row>
    <row r="3" spans="2:4" ht="40.5" customHeight="1" x14ac:dyDescent="0.25">
      <c r="B3" s="88" t="s">
        <v>20</v>
      </c>
      <c r="C3" s="89"/>
      <c r="D3" s="89"/>
    </row>
    <row r="4" spans="2:4" ht="24" customHeight="1" x14ac:dyDescent="0.25">
      <c r="B4" s="4" t="s">
        <v>7</v>
      </c>
      <c r="C4" s="5" t="s">
        <v>5</v>
      </c>
      <c r="D4" s="4" t="s">
        <v>6</v>
      </c>
    </row>
    <row r="5" spans="2:4" ht="105" x14ac:dyDescent="0.25">
      <c r="B5" s="1" t="s">
        <v>21</v>
      </c>
      <c r="C5" s="61" t="s">
        <v>147</v>
      </c>
      <c r="D5" s="54"/>
    </row>
    <row r="6" spans="2:4" ht="135" x14ac:dyDescent="0.25">
      <c r="B6" s="2" t="s">
        <v>22</v>
      </c>
      <c r="C6" s="62" t="s">
        <v>148</v>
      </c>
      <c r="D6" s="55"/>
    </row>
    <row r="7" spans="2:4" ht="33.950000000000003" customHeight="1" x14ac:dyDescent="0.25">
      <c r="B7" s="3" t="s">
        <v>23</v>
      </c>
      <c r="C7" s="62" t="s">
        <v>149</v>
      </c>
      <c r="D7" s="55"/>
    </row>
    <row r="8" spans="2:4" ht="42.6" customHeight="1" x14ac:dyDescent="0.25">
      <c r="B8" s="2" t="s">
        <v>24</v>
      </c>
      <c r="C8" s="62" t="s">
        <v>150</v>
      </c>
      <c r="D8" s="55"/>
    </row>
    <row r="9" spans="2:4" ht="45" x14ac:dyDescent="0.25">
      <c r="B9" s="3" t="s">
        <v>25</v>
      </c>
      <c r="C9" s="62" t="s">
        <v>151</v>
      </c>
      <c r="D9" s="55"/>
    </row>
    <row r="10" spans="2:4" ht="75" x14ac:dyDescent="0.25">
      <c r="B10" s="2" t="s">
        <v>26</v>
      </c>
      <c r="C10" s="62" t="s">
        <v>139</v>
      </c>
      <c r="D10" s="55"/>
    </row>
    <row r="11" spans="2:4" ht="20.100000000000001" customHeight="1" x14ac:dyDescent="0.25">
      <c r="B11" s="3" t="s">
        <v>27</v>
      </c>
      <c r="C11" s="62" t="s">
        <v>140</v>
      </c>
      <c r="D11" s="55"/>
    </row>
    <row r="12" spans="2:4" ht="20.100000000000001" customHeight="1" x14ac:dyDescent="0.25">
      <c r="B12" s="7" t="s">
        <v>3</v>
      </c>
      <c r="C12" s="56"/>
      <c r="D12" s="56"/>
    </row>
  </sheetData>
  <mergeCells count="2">
    <mergeCell ref="B2:D2"/>
    <mergeCell ref="B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zoomScaleNormal="100" workbookViewId="0">
      <pane xSplit="1" ySplit="4" topLeftCell="B5" activePane="bottomRight" state="frozen"/>
      <selection pane="topRight" activeCell="B1" sqref="B1"/>
      <selection pane="bottomLeft" activeCell="A5" sqref="A5"/>
      <selection pane="bottomRight" activeCell="F61" sqref="F61"/>
    </sheetView>
  </sheetViews>
  <sheetFormatPr defaultColWidth="8.7109375" defaultRowHeight="15" x14ac:dyDescent="0.25"/>
  <cols>
    <col min="1" max="1" width="6.42578125" style="37" customWidth="1"/>
    <col min="2" max="2" width="62.5703125" style="10" bestFit="1" customWidth="1"/>
    <col min="3" max="3" width="25.28515625" style="10" customWidth="1"/>
    <col min="4" max="4" width="31" style="39" customWidth="1"/>
    <col min="5" max="5" width="20.5703125" style="10" customWidth="1"/>
    <col min="6" max="6" width="26.85546875" style="10" customWidth="1"/>
    <col min="7" max="16384" width="8.7109375" style="10"/>
  </cols>
  <sheetData>
    <row r="1" spans="1:6" x14ac:dyDescent="0.25">
      <c r="B1" s="19"/>
    </row>
    <row r="2" spans="1:6" ht="24.6" customHeight="1" x14ac:dyDescent="0.25">
      <c r="B2" s="90" t="s">
        <v>28</v>
      </c>
      <c r="C2" s="90"/>
      <c r="D2" s="90"/>
      <c r="E2" s="90"/>
      <c r="F2" s="90"/>
    </row>
    <row r="3" spans="1:6" ht="44.1" customHeight="1" x14ac:dyDescent="0.25">
      <c r="B3" s="88" t="s">
        <v>77</v>
      </c>
      <c r="C3" s="88"/>
      <c r="D3" s="88"/>
      <c r="E3" s="88"/>
      <c r="F3" s="88"/>
    </row>
    <row r="4" spans="1:6" ht="24" customHeight="1" x14ac:dyDescent="0.25">
      <c r="B4" s="5" t="s">
        <v>29</v>
      </c>
      <c r="C4" s="5" t="s">
        <v>33</v>
      </c>
      <c r="D4" s="21" t="s">
        <v>38</v>
      </c>
      <c r="E4" s="5" t="s">
        <v>5</v>
      </c>
      <c r="F4" s="5" t="s">
        <v>30</v>
      </c>
    </row>
    <row r="5" spans="1:6" ht="24.95" customHeight="1" x14ac:dyDescent="0.25">
      <c r="B5" s="91" t="s">
        <v>32</v>
      </c>
      <c r="C5" s="91"/>
      <c r="D5" s="91"/>
      <c r="E5" s="91"/>
      <c r="F5" s="91"/>
    </row>
    <row r="6" spans="1:6" ht="178.5" customHeight="1" x14ac:dyDescent="0.25">
      <c r="A6" s="37">
        <v>1</v>
      </c>
      <c r="B6" s="34" t="s">
        <v>34</v>
      </c>
      <c r="C6" s="25" t="s">
        <v>35</v>
      </c>
      <c r="D6" s="40" t="s">
        <v>101</v>
      </c>
      <c r="E6" s="63" t="s">
        <v>153</v>
      </c>
      <c r="F6" s="82" t="s">
        <v>155</v>
      </c>
    </row>
    <row r="7" spans="1:6" ht="24.95" customHeight="1" x14ac:dyDescent="0.25">
      <c r="A7" s="37">
        <v>2</v>
      </c>
      <c r="B7" s="9" t="s">
        <v>36</v>
      </c>
      <c r="C7" s="9" t="s">
        <v>37</v>
      </c>
      <c r="D7" s="9"/>
      <c r="E7" s="64">
        <v>2.4400000000000002E-2</v>
      </c>
      <c r="F7" s="9"/>
    </row>
    <row r="8" spans="1:6" ht="57" customHeight="1" x14ac:dyDescent="0.25">
      <c r="A8" s="37">
        <v>3</v>
      </c>
      <c r="B8" s="35" t="s">
        <v>113</v>
      </c>
      <c r="C8" s="12" t="s">
        <v>35</v>
      </c>
      <c r="D8" s="32" t="s">
        <v>102</v>
      </c>
      <c r="E8" s="65" t="s">
        <v>154</v>
      </c>
      <c r="F8" s="11"/>
    </row>
    <row r="9" spans="1:6" ht="30" x14ac:dyDescent="0.25">
      <c r="A9" s="37">
        <v>4</v>
      </c>
      <c r="B9" s="9" t="s">
        <v>114</v>
      </c>
      <c r="C9" s="9" t="s">
        <v>41</v>
      </c>
      <c r="D9" s="9"/>
      <c r="E9" s="64">
        <v>6.0999999999999999E-2</v>
      </c>
      <c r="F9" s="9" t="s">
        <v>161</v>
      </c>
    </row>
    <row r="10" spans="1:6" ht="24.95" customHeight="1" x14ac:dyDescent="0.25">
      <c r="A10" s="37">
        <v>5</v>
      </c>
      <c r="B10" s="36" t="s">
        <v>42</v>
      </c>
      <c r="C10" s="14"/>
      <c r="D10" s="41"/>
      <c r="E10" s="66">
        <v>0</v>
      </c>
      <c r="F10" s="11"/>
    </row>
    <row r="11" spans="1:6" ht="30" customHeight="1" x14ac:dyDescent="0.25">
      <c r="A11" s="37">
        <v>6</v>
      </c>
      <c r="B11" s="9" t="s">
        <v>43</v>
      </c>
      <c r="C11" s="9" t="s">
        <v>37</v>
      </c>
      <c r="D11" s="9"/>
      <c r="E11" s="67">
        <v>0</v>
      </c>
      <c r="F11" s="9"/>
    </row>
    <row r="12" spans="1:6" ht="60" customHeight="1" x14ac:dyDescent="0.25">
      <c r="A12" s="37">
        <v>7</v>
      </c>
      <c r="B12" s="35" t="s">
        <v>44</v>
      </c>
      <c r="C12" s="12" t="s">
        <v>35</v>
      </c>
      <c r="D12" s="32" t="s">
        <v>103</v>
      </c>
      <c r="E12" s="66">
        <v>0</v>
      </c>
      <c r="F12" s="38"/>
    </row>
    <row r="13" spans="1:6" ht="30" customHeight="1" x14ac:dyDescent="0.25">
      <c r="A13" s="37">
        <v>8</v>
      </c>
      <c r="B13" s="9" t="s">
        <v>45</v>
      </c>
      <c r="C13" s="9" t="s">
        <v>37</v>
      </c>
      <c r="D13" s="9"/>
      <c r="E13" s="67">
        <v>0</v>
      </c>
      <c r="F13" s="9"/>
    </row>
    <row r="14" spans="1:6" ht="60" customHeight="1" x14ac:dyDescent="0.25">
      <c r="A14" s="37">
        <v>9</v>
      </c>
      <c r="B14" s="35" t="s">
        <v>115</v>
      </c>
      <c r="C14" s="12" t="s">
        <v>35</v>
      </c>
      <c r="D14" s="32" t="s">
        <v>103</v>
      </c>
      <c r="E14" s="66">
        <v>0</v>
      </c>
      <c r="F14" s="38"/>
    </row>
    <row r="15" spans="1:6" ht="26.1" customHeight="1" x14ac:dyDescent="0.25">
      <c r="A15" s="37">
        <v>10</v>
      </c>
      <c r="B15" s="9" t="s">
        <v>48</v>
      </c>
      <c r="C15" s="9" t="s">
        <v>37</v>
      </c>
      <c r="D15" s="9"/>
      <c r="E15" s="67">
        <v>1</v>
      </c>
      <c r="F15" s="9" t="s">
        <v>158</v>
      </c>
    </row>
    <row r="16" spans="1:6" ht="30" customHeight="1" x14ac:dyDescent="0.25">
      <c r="A16" s="37">
        <v>11</v>
      </c>
      <c r="B16" s="31" t="s">
        <v>63</v>
      </c>
      <c r="C16" s="12" t="s">
        <v>37</v>
      </c>
      <c r="D16" s="15" t="s">
        <v>105</v>
      </c>
      <c r="E16" s="66"/>
      <c r="F16" s="68" t="s">
        <v>159</v>
      </c>
    </row>
    <row r="17" spans="1:6" ht="45" x14ac:dyDescent="0.25">
      <c r="A17" s="37">
        <v>12</v>
      </c>
      <c r="B17" s="9" t="s">
        <v>119</v>
      </c>
      <c r="C17" s="9" t="s">
        <v>37</v>
      </c>
      <c r="D17" s="9" t="s">
        <v>106</v>
      </c>
      <c r="E17" s="67">
        <v>0</v>
      </c>
      <c r="F17" s="9"/>
    </row>
    <row r="18" spans="1:6" s="19" customFormat="1" ht="23.1" customHeight="1" x14ac:dyDescent="0.25">
      <c r="A18" s="95">
        <v>13</v>
      </c>
      <c r="B18" s="32" t="s">
        <v>75</v>
      </c>
      <c r="C18" s="30" t="s">
        <v>74</v>
      </c>
      <c r="D18" s="30"/>
      <c r="E18" s="69"/>
      <c r="F18" s="30"/>
    </row>
    <row r="19" spans="1:6" s="33" customFormat="1" x14ac:dyDescent="0.25">
      <c r="A19" s="95"/>
      <c r="B19" s="32" t="s">
        <v>78</v>
      </c>
      <c r="C19" s="32" t="s">
        <v>55</v>
      </c>
      <c r="D19" s="32"/>
      <c r="E19" s="70" t="s">
        <v>141</v>
      </c>
      <c r="F19" s="32"/>
    </row>
    <row r="20" spans="1:6" s="33" customFormat="1" x14ac:dyDescent="0.25">
      <c r="A20" s="95"/>
      <c r="B20" s="32" t="s">
        <v>79</v>
      </c>
      <c r="C20" s="32" t="s">
        <v>55</v>
      </c>
      <c r="D20" s="32"/>
      <c r="E20" s="70" t="s">
        <v>141</v>
      </c>
      <c r="F20" s="32"/>
    </row>
    <row r="21" spans="1:6" s="33" customFormat="1" x14ac:dyDescent="0.25">
      <c r="A21" s="95"/>
      <c r="B21" s="32" t="s">
        <v>80</v>
      </c>
      <c r="C21" s="32" t="s">
        <v>55</v>
      </c>
      <c r="D21" s="32"/>
      <c r="E21" s="70" t="s">
        <v>141</v>
      </c>
      <c r="F21" s="32"/>
    </row>
    <row r="22" spans="1:6" s="33" customFormat="1" x14ac:dyDescent="0.25">
      <c r="A22" s="95"/>
      <c r="B22" s="32" t="s">
        <v>81</v>
      </c>
      <c r="C22" s="32" t="s">
        <v>55</v>
      </c>
      <c r="D22" s="32"/>
      <c r="E22" s="70" t="s">
        <v>141</v>
      </c>
      <c r="F22" s="32"/>
    </row>
    <row r="23" spans="1:6" s="19" customFormat="1" x14ac:dyDescent="0.25">
      <c r="A23" s="95"/>
      <c r="B23" s="31" t="s">
        <v>76</v>
      </c>
      <c r="C23" s="31"/>
      <c r="D23" s="31"/>
      <c r="E23" s="71"/>
      <c r="F23" s="31"/>
    </row>
    <row r="24" spans="1:6" ht="50.1" customHeight="1" x14ac:dyDescent="0.25">
      <c r="A24" s="37">
        <v>14</v>
      </c>
      <c r="B24" s="9" t="s">
        <v>72</v>
      </c>
      <c r="C24" s="9" t="s">
        <v>71</v>
      </c>
      <c r="D24" s="9"/>
      <c r="E24" s="72" t="s">
        <v>156</v>
      </c>
      <c r="F24" s="9"/>
    </row>
    <row r="25" spans="1:6" ht="24.95" customHeight="1" x14ac:dyDescent="0.25">
      <c r="A25" s="37">
        <v>15</v>
      </c>
      <c r="B25" s="35" t="s">
        <v>70</v>
      </c>
      <c r="C25" s="15" t="s">
        <v>39</v>
      </c>
      <c r="D25" s="13"/>
      <c r="E25" s="66" t="s">
        <v>125</v>
      </c>
      <c r="F25" s="38"/>
    </row>
    <row r="26" spans="1:6" ht="45" x14ac:dyDescent="0.25">
      <c r="A26" s="37">
        <v>16</v>
      </c>
      <c r="B26" s="9" t="s">
        <v>46</v>
      </c>
      <c r="C26" s="9" t="s">
        <v>40</v>
      </c>
      <c r="D26" s="9"/>
      <c r="E26" s="72" t="s">
        <v>125</v>
      </c>
      <c r="F26" s="9"/>
    </row>
    <row r="27" spans="1:6" ht="15.75" x14ac:dyDescent="0.25">
      <c r="B27" s="16"/>
      <c r="C27" s="17"/>
      <c r="D27" s="18"/>
      <c r="E27" s="18"/>
      <c r="F27" s="38"/>
    </row>
    <row r="28" spans="1:6" ht="24.95" customHeight="1" x14ac:dyDescent="0.25">
      <c r="B28" s="96" t="s">
        <v>31</v>
      </c>
      <c r="C28" s="96"/>
      <c r="D28" s="96"/>
      <c r="E28" s="96"/>
      <c r="F28" s="97"/>
    </row>
    <row r="29" spans="1:6" ht="30" customHeight="1" x14ac:dyDescent="0.25">
      <c r="A29" s="37">
        <v>17</v>
      </c>
      <c r="B29" s="29" t="s">
        <v>49</v>
      </c>
      <c r="C29" s="29" t="s">
        <v>37</v>
      </c>
      <c r="D29" s="29"/>
      <c r="E29" s="73">
        <v>0.7</v>
      </c>
      <c r="F29" s="51"/>
    </row>
    <row r="30" spans="1:6" ht="30" customHeight="1" x14ac:dyDescent="0.25">
      <c r="A30" s="37">
        <v>18</v>
      </c>
      <c r="B30" s="35" t="s">
        <v>66</v>
      </c>
      <c r="C30" s="12" t="s">
        <v>37</v>
      </c>
      <c r="D30" s="20" t="s">
        <v>68</v>
      </c>
      <c r="E30" s="74">
        <v>0.25</v>
      </c>
      <c r="F30" s="38"/>
    </row>
    <row r="31" spans="1:6" ht="30" customHeight="1" x14ac:dyDescent="0.25">
      <c r="A31" s="37">
        <v>19</v>
      </c>
      <c r="B31" s="9" t="s">
        <v>67</v>
      </c>
      <c r="C31" s="9" t="s">
        <v>37</v>
      </c>
      <c r="D31" s="9" t="s">
        <v>64</v>
      </c>
      <c r="E31" s="73">
        <v>0.43</v>
      </c>
      <c r="F31" s="9"/>
    </row>
    <row r="32" spans="1:6" ht="30" customHeight="1" x14ac:dyDescent="0.25">
      <c r="A32" s="37">
        <v>20</v>
      </c>
      <c r="B32" s="35" t="s">
        <v>50</v>
      </c>
      <c r="C32" s="12" t="s">
        <v>37</v>
      </c>
      <c r="D32" s="13"/>
      <c r="E32" s="74">
        <v>0</v>
      </c>
      <c r="F32" s="38"/>
    </row>
    <row r="33" spans="1:6" ht="30" customHeight="1" x14ac:dyDescent="0.25">
      <c r="A33" s="95">
        <v>21</v>
      </c>
      <c r="B33" s="99" t="s">
        <v>116</v>
      </c>
      <c r="C33" s="27"/>
      <c r="D33" s="27" t="s">
        <v>88</v>
      </c>
      <c r="E33" s="50"/>
      <c r="F33" s="50"/>
    </row>
    <row r="34" spans="1:6" x14ac:dyDescent="0.25">
      <c r="A34" s="95"/>
      <c r="B34" s="100"/>
      <c r="C34" s="28"/>
      <c r="D34" s="43" t="s">
        <v>89</v>
      </c>
      <c r="E34" s="75">
        <f>0/433</f>
        <v>0</v>
      </c>
      <c r="F34" s="43"/>
    </row>
    <row r="35" spans="1:6" x14ac:dyDescent="0.25">
      <c r="A35" s="95"/>
      <c r="B35" s="100"/>
      <c r="C35" s="28"/>
      <c r="D35" s="43" t="s">
        <v>90</v>
      </c>
      <c r="E35" s="75">
        <f>154/433</f>
        <v>0.35565819861431869</v>
      </c>
      <c r="F35" s="43"/>
    </row>
    <row r="36" spans="1:6" x14ac:dyDescent="0.25">
      <c r="A36" s="95"/>
      <c r="B36" s="100"/>
      <c r="C36" s="28"/>
      <c r="D36" s="43" t="s">
        <v>91</v>
      </c>
      <c r="E36" s="75">
        <f>208/433</f>
        <v>0.48036951501154734</v>
      </c>
      <c r="F36" s="43"/>
    </row>
    <row r="37" spans="1:6" x14ac:dyDescent="0.25">
      <c r="A37" s="95"/>
      <c r="B37" s="100"/>
      <c r="C37" s="28"/>
      <c r="D37" s="43" t="s">
        <v>92</v>
      </c>
      <c r="E37" s="75">
        <f>57/433</f>
        <v>0.13163972286374134</v>
      </c>
      <c r="F37" s="43"/>
    </row>
    <row r="38" spans="1:6" x14ac:dyDescent="0.25">
      <c r="A38" s="95"/>
      <c r="B38" s="101"/>
      <c r="C38" s="29"/>
      <c r="D38" s="29" t="s">
        <v>93</v>
      </c>
      <c r="E38" s="76">
        <f>14/433</f>
        <v>3.2332563510392612E-2</v>
      </c>
      <c r="F38" s="51"/>
    </row>
    <row r="39" spans="1:6" ht="30" customHeight="1" x14ac:dyDescent="0.25">
      <c r="A39" s="37">
        <v>22</v>
      </c>
      <c r="B39" s="35" t="s">
        <v>52</v>
      </c>
      <c r="C39" s="12" t="s">
        <v>37</v>
      </c>
      <c r="D39" s="13"/>
      <c r="E39" s="74">
        <v>1</v>
      </c>
      <c r="F39" s="38"/>
    </row>
    <row r="40" spans="1:6" ht="30" customHeight="1" x14ac:dyDescent="0.25">
      <c r="A40" s="37">
        <v>23</v>
      </c>
      <c r="B40" s="9" t="s">
        <v>53</v>
      </c>
      <c r="C40" s="9" t="s">
        <v>47</v>
      </c>
      <c r="D40" s="9"/>
      <c r="E40" s="72">
        <v>50</v>
      </c>
      <c r="F40" s="9" t="s">
        <v>142</v>
      </c>
    </row>
    <row r="41" spans="1:6" ht="60" x14ac:dyDescent="0.25">
      <c r="A41" s="37">
        <v>24</v>
      </c>
      <c r="B41" s="35" t="s">
        <v>117</v>
      </c>
      <c r="C41" s="12" t="s">
        <v>37</v>
      </c>
      <c r="D41" s="20" t="s">
        <v>51</v>
      </c>
      <c r="E41" s="74">
        <v>0.24</v>
      </c>
      <c r="F41" s="38"/>
    </row>
    <row r="42" spans="1:6" ht="30" customHeight="1" x14ac:dyDescent="0.25">
      <c r="A42" s="37">
        <v>25</v>
      </c>
      <c r="B42" s="9" t="s">
        <v>56</v>
      </c>
      <c r="C42" s="9"/>
      <c r="D42" s="9"/>
      <c r="E42" s="72">
        <v>29</v>
      </c>
      <c r="F42" s="9"/>
    </row>
    <row r="43" spans="1:6" ht="31.5" customHeight="1" x14ac:dyDescent="0.25">
      <c r="A43" s="37">
        <v>26</v>
      </c>
      <c r="B43" s="35" t="s">
        <v>108</v>
      </c>
      <c r="C43" s="12" t="s">
        <v>59</v>
      </c>
      <c r="D43" s="13"/>
      <c r="E43" s="66">
        <v>300</v>
      </c>
      <c r="F43" s="38"/>
    </row>
    <row r="44" spans="1:6" ht="30" customHeight="1" x14ac:dyDescent="0.25">
      <c r="A44" s="37">
        <v>27</v>
      </c>
      <c r="B44" s="9" t="s">
        <v>109</v>
      </c>
      <c r="C44" s="9"/>
      <c r="D44" s="9" t="s">
        <v>120</v>
      </c>
      <c r="E44" s="72">
        <v>0</v>
      </c>
      <c r="F44" s="9"/>
    </row>
    <row r="45" spans="1:6" ht="30" customHeight="1" x14ac:dyDescent="0.25">
      <c r="A45" s="37">
        <v>28</v>
      </c>
      <c r="B45" s="35" t="s">
        <v>110</v>
      </c>
      <c r="C45" s="12"/>
      <c r="D45" s="45" t="s">
        <v>120</v>
      </c>
      <c r="E45" s="66">
        <v>0</v>
      </c>
      <c r="F45" s="38"/>
    </row>
    <row r="46" spans="1:6" ht="183" customHeight="1" x14ac:dyDescent="0.25">
      <c r="A46" s="37">
        <v>29</v>
      </c>
      <c r="B46" s="9" t="s">
        <v>94</v>
      </c>
      <c r="C46" s="9" t="s">
        <v>55</v>
      </c>
      <c r="D46" s="9"/>
      <c r="E46" s="83" t="s">
        <v>156</v>
      </c>
      <c r="F46" s="9" t="s">
        <v>143</v>
      </c>
    </row>
    <row r="47" spans="1:6" ht="30" customHeight="1" x14ac:dyDescent="0.25">
      <c r="A47" s="37">
        <v>30</v>
      </c>
      <c r="B47" s="35" t="s">
        <v>111</v>
      </c>
      <c r="C47" s="12" t="s">
        <v>37</v>
      </c>
      <c r="D47" s="13"/>
      <c r="E47" s="77" t="s">
        <v>126</v>
      </c>
      <c r="F47" s="68" t="s">
        <v>144</v>
      </c>
    </row>
    <row r="48" spans="1:6" ht="225" x14ac:dyDescent="0.25">
      <c r="A48" s="37">
        <v>31</v>
      </c>
      <c r="B48" s="9" t="s">
        <v>57</v>
      </c>
      <c r="C48" s="9"/>
      <c r="D48" s="9" t="s">
        <v>58</v>
      </c>
      <c r="E48" s="9" t="s">
        <v>145</v>
      </c>
      <c r="F48" s="9"/>
    </row>
    <row r="49" spans="1:6" ht="30" customHeight="1" x14ac:dyDescent="0.25">
      <c r="A49" s="37">
        <v>32</v>
      </c>
      <c r="B49" s="35" t="s">
        <v>112</v>
      </c>
      <c r="C49" s="12"/>
      <c r="D49" s="45" t="s">
        <v>120</v>
      </c>
      <c r="E49" s="66">
        <v>0</v>
      </c>
      <c r="F49" s="38"/>
    </row>
    <row r="50" spans="1:6" ht="37.5" customHeight="1" x14ac:dyDescent="0.25">
      <c r="A50" s="37">
        <v>33</v>
      </c>
      <c r="B50" s="9" t="s">
        <v>118</v>
      </c>
      <c r="C50" s="9" t="s">
        <v>41</v>
      </c>
      <c r="D50" s="92" t="s">
        <v>62</v>
      </c>
      <c r="E50" s="78" t="s">
        <v>125</v>
      </c>
      <c r="F50" s="9"/>
    </row>
    <row r="51" spans="1:6" ht="30" customHeight="1" x14ac:dyDescent="0.25">
      <c r="A51" s="37">
        <v>34</v>
      </c>
      <c r="B51" s="35" t="s">
        <v>60</v>
      </c>
      <c r="C51" s="12"/>
      <c r="D51" s="93"/>
      <c r="E51" s="79" t="s">
        <v>125</v>
      </c>
      <c r="F51" s="38"/>
    </row>
    <row r="52" spans="1:6" ht="30" customHeight="1" x14ac:dyDescent="0.25">
      <c r="A52" s="37">
        <v>35</v>
      </c>
      <c r="B52" s="9" t="s">
        <v>61</v>
      </c>
      <c r="C52" s="9" t="s">
        <v>37</v>
      </c>
      <c r="D52" s="94"/>
      <c r="E52" s="78" t="s">
        <v>125</v>
      </c>
      <c r="F52" s="9"/>
    </row>
    <row r="53" spans="1:6" ht="75" x14ac:dyDescent="0.25">
      <c r="A53" s="37">
        <v>36</v>
      </c>
      <c r="B53" s="35" t="s">
        <v>104</v>
      </c>
      <c r="C53" s="44" t="s">
        <v>55</v>
      </c>
      <c r="D53" s="45" t="s">
        <v>107</v>
      </c>
      <c r="E53" s="80" t="s">
        <v>156</v>
      </c>
      <c r="F53" s="81" t="s">
        <v>160</v>
      </c>
    </row>
    <row r="54" spans="1:6" ht="15.75" x14ac:dyDescent="0.25">
      <c r="B54" s="16"/>
      <c r="C54" s="17"/>
      <c r="D54" s="18"/>
      <c r="E54" s="18"/>
      <c r="F54" s="38"/>
    </row>
    <row r="55" spans="1:6" ht="24.95" customHeight="1" x14ac:dyDescent="0.25">
      <c r="B55" s="96" t="s">
        <v>54</v>
      </c>
      <c r="C55" s="96"/>
      <c r="D55" s="96"/>
      <c r="E55" s="96"/>
      <c r="F55" s="97"/>
    </row>
    <row r="56" spans="1:6" ht="30" customHeight="1" x14ac:dyDescent="0.25">
      <c r="A56" s="37">
        <v>37</v>
      </c>
      <c r="B56" s="29" t="s">
        <v>95</v>
      </c>
      <c r="C56" s="29" t="s">
        <v>47</v>
      </c>
      <c r="D56" s="29"/>
      <c r="E56" s="84">
        <v>0</v>
      </c>
      <c r="F56" s="51"/>
    </row>
    <row r="57" spans="1:6" ht="23.45" customHeight="1" x14ac:dyDescent="0.25">
      <c r="A57" s="95">
        <v>38</v>
      </c>
      <c r="B57" s="42" t="s">
        <v>82</v>
      </c>
      <c r="C57" s="15"/>
      <c r="D57" s="13"/>
      <c r="E57" s="66"/>
      <c r="F57" s="38"/>
    </row>
    <row r="58" spans="1:6" x14ac:dyDescent="0.25">
      <c r="A58" s="95"/>
      <c r="B58" s="32" t="s">
        <v>83</v>
      </c>
      <c r="C58" s="15" t="s">
        <v>55</v>
      </c>
      <c r="D58" s="13"/>
      <c r="E58" s="66" t="s">
        <v>146</v>
      </c>
      <c r="F58" s="38"/>
    </row>
    <row r="59" spans="1:6" x14ac:dyDescent="0.25">
      <c r="A59" s="95"/>
      <c r="B59" s="32" t="s">
        <v>84</v>
      </c>
      <c r="C59" s="15" t="s">
        <v>55</v>
      </c>
      <c r="D59" s="13"/>
      <c r="E59" s="66" t="s">
        <v>146</v>
      </c>
      <c r="F59" s="38"/>
    </row>
    <row r="60" spans="1:6" x14ac:dyDescent="0.25">
      <c r="A60" s="95"/>
      <c r="B60" s="32" t="s">
        <v>85</v>
      </c>
      <c r="C60" s="15" t="s">
        <v>55</v>
      </c>
      <c r="D60" s="13"/>
      <c r="E60" s="66" t="s">
        <v>146</v>
      </c>
      <c r="F60" s="38"/>
    </row>
    <row r="61" spans="1:6" x14ac:dyDescent="0.25">
      <c r="A61" s="95"/>
      <c r="B61" s="35" t="s">
        <v>86</v>
      </c>
      <c r="C61" s="15" t="s">
        <v>55</v>
      </c>
      <c r="D61" s="13"/>
      <c r="E61" s="66" t="s">
        <v>146</v>
      </c>
      <c r="F61" s="38"/>
    </row>
    <row r="62" spans="1:6" ht="30" customHeight="1" x14ac:dyDescent="0.25">
      <c r="A62" s="37">
        <v>39</v>
      </c>
      <c r="B62" s="9" t="s">
        <v>65</v>
      </c>
      <c r="C62" s="9" t="s">
        <v>55</v>
      </c>
      <c r="D62" s="9"/>
      <c r="E62" s="72" t="s">
        <v>146</v>
      </c>
      <c r="F62" s="9"/>
    </row>
    <row r="63" spans="1:6" ht="86.25" customHeight="1" x14ac:dyDescent="0.25">
      <c r="A63" s="37">
        <v>40</v>
      </c>
      <c r="B63" s="35" t="s">
        <v>87</v>
      </c>
      <c r="C63" s="15" t="s">
        <v>55</v>
      </c>
      <c r="D63" s="13"/>
      <c r="E63" s="66" t="s">
        <v>146</v>
      </c>
      <c r="F63" s="68" t="s">
        <v>162</v>
      </c>
    </row>
    <row r="64" spans="1:6" ht="30" customHeight="1" x14ac:dyDescent="0.25">
      <c r="A64" s="37">
        <v>41</v>
      </c>
      <c r="B64" s="9" t="s">
        <v>73</v>
      </c>
      <c r="C64" s="9" t="s">
        <v>55</v>
      </c>
      <c r="D64" s="9"/>
      <c r="E64" s="85" t="s">
        <v>146</v>
      </c>
      <c r="F64" s="9"/>
    </row>
    <row r="65" spans="2:6" ht="20.100000000000001" customHeight="1" x14ac:dyDescent="0.25">
      <c r="B65" s="98"/>
      <c r="C65" s="98"/>
      <c r="D65" s="98"/>
      <c r="E65" s="98"/>
      <c r="F65" s="98"/>
    </row>
  </sheetData>
  <mergeCells count="11">
    <mergeCell ref="B65:F65"/>
    <mergeCell ref="A57:A61"/>
    <mergeCell ref="B33:B38"/>
    <mergeCell ref="A33:A38"/>
    <mergeCell ref="B55:F55"/>
    <mergeCell ref="B3:F3"/>
    <mergeCell ref="B2:F2"/>
    <mergeCell ref="B5:F5"/>
    <mergeCell ref="D50:D52"/>
    <mergeCell ref="A18:A23"/>
    <mergeCell ref="B28:F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 </vt:lpstr>
      <vt:lpstr>1. Business Model</vt:lpstr>
      <vt:lpstr>2. Policies and Due Diligence</vt:lpstr>
      <vt:lpstr>3. Outcomes</vt:lpstr>
      <vt:lpstr>4. Risks and Management</vt:lpstr>
      <vt:lpstr>5. KPI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STvalodze</dc:creator>
  <cp:lastModifiedBy>Sophio Sachaleli</cp:lastModifiedBy>
  <cp:lastPrinted>2019-12-18T08:51:03Z</cp:lastPrinted>
  <dcterms:created xsi:type="dcterms:W3CDTF">2019-12-10T10:36:45Z</dcterms:created>
  <dcterms:modified xsi:type="dcterms:W3CDTF">2021-07-14T07:58:35Z</dcterms:modified>
</cp:coreProperties>
</file>