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sb-server\Public_Directory\RISK DEPARTMENT\COMPLIANCE\Pillar 3 reporting\ESG\Finalized\"/>
    </mc:Choice>
  </mc:AlternateContent>
  <bookViews>
    <workbookView xWindow="0" yWindow="0" windowWidth="28800" windowHeight="11985" tabRatio="670"/>
  </bookViews>
  <sheets>
    <sheet name="Note " sheetId="16" r:id="rId1"/>
    <sheet name="1. Business Model GEO" sheetId="14" r:id="rId2"/>
    <sheet name="2. Policies and DD GEO" sheetId="15" r:id="rId3"/>
    <sheet name="3. Outcomes GEO" sheetId="12" r:id="rId4"/>
    <sheet name="4.Risks and Management GEO" sheetId="13" r:id="rId5"/>
    <sheet name="5. KPI GEO" sheetId="11"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11" l="1"/>
  <c r="E37" i="11"/>
  <c r="E36" i="11"/>
  <c r="E35" i="11"/>
  <c r="E34" i="11"/>
</calcChain>
</file>

<file path=xl/sharedStrings.xml><?xml version="1.0" encoding="utf-8"?>
<sst xmlns="http://schemas.openxmlformats.org/spreadsheetml/2006/main" count="230" uniqueCount="170">
  <si>
    <t>%</t>
  </si>
  <si>
    <t xml:space="preserve">% </t>
  </si>
  <si>
    <t>საზომი ერთეული</t>
  </si>
  <si>
    <t>შენიშვნა</t>
  </si>
  <si>
    <t>პასუხი</t>
  </si>
  <si>
    <t>კომენტარი</t>
  </si>
  <si>
    <t>შესრულების ძირითადი ინდიკატორი (KPI)</t>
  </si>
  <si>
    <t>გაცემის ვალუტა</t>
  </si>
  <si>
    <t xml:space="preserve">თუ სუბიექტი მწვანე სესხებს სხვადასხვა ვალუტაში გასცემს, გთხოვთ ინფორმაცია წარმოადგინოთ თითოეული ვალუტისთვის ცალ-ცალკე. </t>
  </si>
  <si>
    <t>გარემოსდაცვითი</t>
  </si>
  <si>
    <t>სოციალური</t>
  </si>
  <si>
    <t>მმართველობითი</t>
  </si>
  <si>
    <t xml:space="preserve">მრავალფეროვნება სამუშაო ადგილზე - ქალების პროცენტული წილი შუალედურ მენეჯმენტში საანგარიშო წლის ბოლოს. </t>
  </si>
  <si>
    <t>შუალედური მენეჯმენტი - განისაზღვრება ორგანიზაციის შიდა განმარტების შესაბამისად</t>
  </si>
  <si>
    <t>ლარი</t>
  </si>
  <si>
    <t>დღეების რაოდენობა</t>
  </si>
  <si>
    <t>მომხმარებელთა კმაყოფილება - აწარმოებს თუ არა სუბიექტი გამოკითხვას მომხმარებლის მომსახურებით კმაყოფილების შესახებ?</t>
  </si>
  <si>
    <t>დიახ/არა</t>
  </si>
  <si>
    <t>ამტკიცებს თუ არა საბჭო როგორც ESG სტრატეგიას, ასევე ESG პოლიტიკას?</t>
  </si>
  <si>
    <t xml:space="preserve">თუ სუბიექტი მწვანე სავალო ფასიან ქაღალდებს სხვადასხვა ვალუტაში უშვებს, გთხოვთ ინფორმაცია წარმოადგინოთ თითოეული ვალუტისთვის ცალ-ცალკე. </t>
  </si>
  <si>
    <t>გამოშვების ვალუტა</t>
  </si>
  <si>
    <t>ტონა CO2</t>
  </si>
  <si>
    <t>მრავალფეროვნება სამუშაო ადგილზე - ქალების პროცენტული წილი თანამშრომლების მთლიან რაოდენობაში საანგარიშო წლის ბოლოს.</t>
  </si>
  <si>
    <t>მრავალფეროვნება სამუშაო ადგილზე - ქალების პროცენტული წილი მაღალ მენეჯმენტში საანგარიშო წლის ბოლოს.</t>
  </si>
  <si>
    <t>ინფორმაციის გამჟღავნება ბიზნეს მოდელის შესახებ</t>
  </si>
  <si>
    <t>შეკითხვა</t>
  </si>
  <si>
    <t>დამატებითი კომენტარები</t>
  </si>
  <si>
    <t xml:space="preserve">
</t>
  </si>
  <si>
    <t>&lt;20</t>
  </si>
  <si>
    <t>20-30</t>
  </si>
  <si>
    <t>30-40</t>
  </si>
  <si>
    <t>40-50</t>
  </si>
  <si>
    <t>&gt;50</t>
  </si>
  <si>
    <t xml:space="preserve">გაცემის ვალუტა </t>
  </si>
  <si>
    <t xml:space="preserve">გთხოვთ მიუთითოთ სუბიექტის მიერ გამოყენებული ტერმინი "მწვანე"-ს განმარტება; თუ სუბიექტი მწვანე სესხებს სხვადასხვა ვალუტაში გასცემს, გთხოვთ ინფორმაცია წარმოადგინოთ თითოეული ვალუტისთვის ცალ-ცალკე. </t>
  </si>
  <si>
    <t xml:space="preserve">აქვს თუ არა სუბიექტს ქვემოთ მოცემული ნარჩენების მართვის პოლიტიკიდან რომელიმე დანერგილი:   </t>
  </si>
  <si>
    <t xml:space="preserve">   შემცირება;</t>
  </si>
  <si>
    <t xml:space="preserve">   მეორადი გამოყენება;</t>
  </si>
  <si>
    <t xml:space="preserve">   გადამუშავება;</t>
  </si>
  <si>
    <t xml:space="preserve">   კომპოსტირება;</t>
  </si>
  <si>
    <t xml:space="preserve">   სხვა, გთხოვთ მიუთითოთ: </t>
  </si>
  <si>
    <t>მაღალი მენეჯმენტი - დირექტორთა საბჭო, სამეთვალყურეო საბჭო</t>
  </si>
  <si>
    <t>საანგარიშო წლის განმავლობაში გაცემული მწვანე სესხები (ნაკადები).</t>
  </si>
  <si>
    <t>მწვანე სესხების წილი საანგარიშო წლის განმავლობაში გაცემულ მთლიან სესხებში (ნაკადები).</t>
  </si>
  <si>
    <t>საანგარიშო წლის ბოლოს მწვანე საინვესტიციო ფასიანი ქაღალდების წილი მთლიან საინვესტიციო ფასიან ქაღალდებში.</t>
  </si>
  <si>
    <t>საანგარიშო წლის განმავლობაში გამოშვებული მწვანე სავალო ფასიანი ქაღალდების მოცულობა.</t>
  </si>
  <si>
    <t>იმ სესხების პროცენტული წილი, რომელმაც საანგარიშო პერიოდის მანძილზე ESG სკრინინგი გაიარა.</t>
  </si>
  <si>
    <t>სათბურის გაზების ემისიის სამიზნე მაჩვენებელი, ასეთის არსებობის შემთხვევაში.</t>
  </si>
  <si>
    <t xml:space="preserve">ასაკობრივი სტრუქტურა / განაწილება - დასაქმებულთა რაოდენობა ასაკობრივ ჯგუფში: </t>
  </si>
  <si>
    <t>ტრეინინგი და განათლება - იმ თანამშრომლების წილი, რომლებმაც გაიარეს ტრეინინგი საანგარიშო წლის განმავლობაში.</t>
  </si>
  <si>
    <t>თანამშრომელთა დენადობის მაჩვენებელი.</t>
  </si>
  <si>
    <t>ტრეინინგი და განათლება - თითო თანამშრომლის ტრეინინგზე გაწეული საშუალო ხარჯი საანგარიშო წლის განმავლობაში.</t>
  </si>
  <si>
    <t>გთხოვთ, მიუთითოთ სუბიექტის მიერ გამოყენებული "სოციალური / მდგრადი"-ის განმარტება.</t>
  </si>
  <si>
    <t xml:space="preserve">აქვს თუ არა დანერგილი ორგანიზაციას შემდეგი პოლიტიკა : </t>
  </si>
  <si>
    <t xml:space="preserve">   ქრთამის აღების საწინააღმდეგო პოლიტიკა;</t>
  </si>
  <si>
    <t xml:space="preserve">   ბიზნესის უწყვეტობის პოლიტიკა;</t>
  </si>
  <si>
    <t xml:space="preserve">   ეთიკის პოლიტიკა.</t>
  </si>
  <si>
    <t>შედეგებთან დაკავშირებული ინფორმაციის გამჟღავნება</t>
  </si>
  <si>
    <t>სხვა შესაბამისი ინფორმაცია</t>
  </si>
  <si>
    <t>ინფორმაციის გამჟღავნება ძირითადი რისკებისა და მენეჯმენტის შესახებ</t>
  </si>
  <si>
    <t>ინფორმაციის გამჟღავნება შესრულების ძირითადი ინდიკატორების მიხედვით</t>
  </si>
  <si>
    <t xml:space="preserve">ჯანსაღი და უსაფრთხო სამუშაო გარემო - აქვს თუ არა სუბიექტს ჯანსაღი და უსაფრთხო სამუშაო გარემოს უზრუნველსაყოფად შესაბამისი პოლიტიკა და პროცედურები? გთხოვთ, მიუთითოთ დეტალები. </t>
  </si>
  <si>
    <t>პოლიტიკისა და დიუ დილიჯენსის (Due Diligence) პროცესების შესახებ ინფორმაციის გამჟღავნება</t>
  </si>
  <si>
    <t xml:space="preserve">აღწერეთ თუ როგორ ახორციელებს სუბიექტი ESG რისკებისა და შესაძლებლობების  შესაბამის საინვესტიციო და დაკრედიტების სტრატეგიებში ინტეგრირებას. </t>
  </si>
  <si>
    <t xml:space="preserve">აღწერეთ თუ როგორ აფასებს სუბიექტი საინვესტიციო და სასესხო პორტფელების ESG რისკებისა და შესაძლებლობების გავლენას  ბიზნეს მოდელზე, სტრატეგიასა და ფინანსურ დაგეგმვაზე. </t>
  </si>
  <si>
    <t>აღწერეთ სუბიექტის ESG პოლიტიკის შედეგები. მათ შორის, დაახასიათეთ თუ როგორ შეესაბამება შედეგები სუბიექტის მიერ ESG რისკებისა და შესაძლებლობების მართვისთვის დასახულ სამიზნე მაჩვენებლებსა და ინდიკატორებს.</t>
  </si>
  <si>
    <t xml:space="preserve">აღწერეთ ძირითადი ESG რისკები, რომლებიც სუბიექტმა მოკლევადიანი, საშუალოვადიანი და გრძელვადიანი პერიოდისთვის გამოავლინა. ასევე, აღწერეთ ის დაშვებები, რომლებიც ამ რისკების გამოვლენისას იქნა გამოყენებული. </t>
  </si>
  <si>
    <t>აღწერეთ პროცესები თუ როგორ ახორციელებს სუბიექტი ESG რისკების გამოვლენასა და შეფასებას მოკლევადიანი, საშუალოვადიანი და გრძელვადიანი პერიოდისთვის. ასევე,   წარმოადგინეთ თუ როგორ განმარტავს სუბიექტი მოკლე, საშუალო და გრძელვადიან პერიოდს.</t>
  </si>
  <si>
    <t>აღწერეთ ESG რისკების მართვის ზოგადი პროცესები და ასევე, თუ როგორ ახორციელებს სუბიექტი გამოვლენილი კონკრეტული ESG რისკების მართვას.</t>
  </si>
  <si>
    <t>აღწერეთ როგორ არის ESG რისკების გამოვლენის, შეფასებისა და მართვის პროცესები ინტეგრირებული სუბიექტის ერთიანი რისკების მართვის სისტემაში.</t>
  </si>
  <si>
    <t xml:space="preserve">აღწერეთ, როგორ აფასებს სუბიექტი ფინანსური და არაფინანსური აქტივების ESG რისკებზე დამოკიდებულებას. </t>
  </si>
  <si>
    <t>დაახასიათეთ ESG რისკები ტრადიციული რისკების კატეგორიების კონტექსტში, როგორიცაა საკრედიტო რისკი, საბაზრო რისკი და საოპერაციო რისკი.</t>
  </si>
  <si>
    <t>აღწერეთ გირაოს რა მოცულობაა განსაკუთრებით მაღალი ESG რისკების მატარებელი.</t>
  </si>
  <si>
    <t>მრავალფეროვნება სამუშაო ადგილზე - შეზღუდული შესაძლებლობის მქონე პირთა პროცენტული წილი მთლიან თანამშრომლებში საანგარიშო წლის ბოლოს.</t>
  </si>
  <si>
    <t xml:space="preserve">ადამიანის უფლებები - დაწესებულების ინფრასტრუქტურის, დოკუმენტებისა და ვებგვერდების ხელმისაწვდომობა შეზღუდული შესაძლებლობის მქონე პირებისთვის. </t>
  </si>
  <si>
    <t>აღწერეთ, თუ როგორ არის ადაპტირებული დაწესებულების ინფრასტრუქტურა, დოკუმენტები და ვებგვერდები, რათა ისინი ხელმისაწვდომი იყოს შეზღუდული შესაძლებლობების მქონე თანამშრომლებისთვის და მომხმარებლებისთვის.</t>
  </si>
  <si>
    <t>ანტი-კონკურენციული ქმედებების, არა-სანდო და მონოპოლიური პრაქტიკის გამო გადახდილი ჯარიმები და საჩივრებსა და სასამართლო სარჩელებზე გაწეული ხარჯები საანგარიშო წლის განმავლობაში.</t>
  </si>
  <si>
    <t xml:space="preserve">აღწერეთ, სუბიექტი თუ შეისწავლის მისი პარტნიორები ახდენენ თუ არა ESG რისკებისა და შესაძლებლობების გათვალისწინებას. </t>
  </si>
  <si>
    <t xml:space="preserve">აღწერეთ თუ როგორი ზეგავლენა შეიძლება იქონიოს დაბალი ემისიის ეკონომიკაზე გადასვლამ საინვესტიციო და დაკრედიტების სტრატეგიებზე. </t>
  </si>
  <si>
    <t>აღწერეთ სუბიექტის პოლიტიკა, რომელიც ESG საკითხებთან არის დაკავშირებული.</t>
  </si>
  <si>
    <t>აღწერეთ ESG საკითხებთან დაკავშირებული სამიზნე მაჩვენებლები, რომელიც სუბიექტმა თავისი პოლიტიკის ფარგლებში განსაზღვრა.</t>
  </si>
  <si>
    <t xml:space="preserve">აღწერეთ სუბიექტის მიდგომა დიუ დილიჯენსის მიმართ (მათ შორის პროექტების დონეზე) და ასევე ნებისმიერი სტანდარტი ან გზამკვლევი, რომლითაც სუბიექტი ამ პროცესში ხელმძღვანელობს. </t>
  </si>
  <si>
    <r>
      <t xml:space="preserve">გთხოვთ, წარმოადგინოთ ინფორმაცია ორგანიზაციის ძირითადი გარემოსდაცვითი, სოციალური და მმართველობითი საკითხების (ESG) რისკების შესახებ. ასევე, თუ როგორ ხდება ამ რისკების მართვა და შერბილება. ფორმა სასურველია შეივსოს </t>
    </r>
    <r>
      <rPr>
        <b/>
        <i/>
        <u/>
        <sz val="12"/>
        <color theme="3" tint="-0.249977111117893"/>
        <rFont val="Times New Roman"/>
        <family val="1"/>
      </rPr>
      <t xml:space="preserve">ეროვნული ბანკის ESG ანგარიშგებისა და გამჟღავნების პრინციპების </t>
    </r>
    <r>
      <rPr>
        <i/>
        <sz val="12"/>
        <color theme="3" tint="-0.249977111117893"/>
        <rFont val="Times New Roman"/>
        <family val="1"/>
      </rPr>
      <t>შესაბამისად.</t>
    </r>
  </si>
  <si>
    <t xml:space="preserve">აღწერეთ, თუ როგორ ახორციელებს სუბიექტი ESG ასპექტების ყოველდღიურ პროცესებში ინტეგრირებას. </t>
  </si>
  <si>
    <r>
      <t xml:space="preserve">გთხოვთ შეავსოთ ESG–სთან დაკავშირებული ინფორმაცია სუბიექტის ბიზნეს მოდელის შესახებ ქვემოთ. ფორმა სასურველია შეივსოს </t>
    </r>
    <r>
      <rPr>
        <b/>
        <i/>
        <u/>
        <sz val="12"/>
        <color theme="3" tint="-0.249977111117893"/>
        <rFont val="Times New Roman"/>
        <family val="1"/>
      </rPr>
      <t>ეროვნული ბანკის ESG ანგარიშგებისა და გამჟღავნების პრინციპების</t>
    </r>
    <r>
      <rPr>
        <i/>
        <sz val="12"/>
        <color theme="3" tint="-0.249977111117893"/>
        <rFont val="Times New Roman"/>
        <family val="1"/>
      </rPr>
      <t xml:space="preserve"> 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t>
    </r>
  </si>
  <si>
    <t xml:space="preserve">აღწერეთ ის არხები, რომლებითაც შეიძლება სუბიექტის ბიზნეს მოდელმა გავლენა იქონიოს, როგორც დადებითი ისევე უარყოფითი კუთხით, გარემოსა და საზოგადოებაზე. </t>
  </si>
  <si>
    <t>აღწერეთ შესაძლებლობები, რომლებიც დაკავშირებულია რესურსების ეფექტიანი გამოყენებასთან, ხარჯების შემცირებასთან, დაბალი ემისიის/ნაკლებად დამაბინძურებელ ენერგიის წყაროებზე გადასვლასთან, ახალი პროდუქტებისა და მომსახურების განვითარებასთან, ახალი ბაზრების ათვისებასთან და ღირებულების შექმნის ყველა რგოლზე მდგრადობის უზრუნველყოფასთან.</t>
  </si>
  <si>
    <t>აღწერეთ თუ როგორ ახორციელებს ESG საკითხების მართვის ზედამხედველობას სუბიექტის აღმასრულებელი ოფიცერი, დირექტორთა საბჭო ან უმაღლესი მმართველობითი ორგანო.</t>
  </si>
  <si>
    <t xml:space="preserve">აღწერეთ თუ როგორ უწყობს ხელს სუბიექტი ESG საკითხებთან დაკავშირებული რისკების უკეთესი გამჟღავნებისა და პროცედურების დანერგვას მონაცემთა ხელმისაწვდომობის გასაუმჯობესებლად. ასევე, აღწერეთ სუბიექტის ნებისმიერი ქმედება, რომელიც ემსახურება კლიენტების ცნობადობის ამაღლებას საკრედიტო და საინვესტიციო პროცესებში ESG საკითხების მნიშვნელობის შესახებ.   </t>
  </si>
  <si>
    <t>აღწერეთ, თუ როგორ გაითვალისწინება სუბიექტის საინვესტიციო გადაწყვეტილებების მიღების პროცესში ESG–სთან დაკავშირებული საკითხები, როგორც ღირებულების შემქმნელი.</t>
  </si>
  <si>
    <t>აღწერეთ დროთა განმავლობაში ESG-სთან დაკავშირებული აქტივების მოცულობის ტენდენცია შესაბამის მიზნობრივ მაჩვენებელთან და ESG რისკებთან მიმართებით.</t>
  </si>
  <si>
    <t>საანგარიშო წლის განმავლობაში გამოშვებულ სავალო ფასიან ქაღალდებში მწვანე სავალო ფასიანი ქაღალდების წილი.</t>
  </si>
  <si>
    <t>იმ სესხების პროცენტული წილი, რომლებიც საანგარიშო პერიოდის მანძილზე ESG სკრინინგის საფუძველზე იქნა უარყოფილი.</t>
  </si>
  <si>
    <t>პროცენტული წილი იმ სესხებში, რომლებმაც ESG სკრინინგი გაიარა.</t>
  </si>
  <si>
    <t>უმოქმედო სესხები -არასტანდარტული, საეჭვო და უიმედო სესხების ჯამი.</t>
  </si>
  <si>
    <t xml:space="preserve">ახორციელებს თუ არა სუბიექტი გარემოსდაცვით აქტივობებს  (მაგალითად, ელექტრომობილების გამოყენება, მზის პანელების  ადგილობრივ ოფისებში ინსტალირება, ოფისების ენერგოეფექტურობის გაუმჯობესება და ა.შ.), გთხოვთ დააკონკრეტოთ. </t>
  </si>
  <si>
    <t>სათბურის გაზების მთლიანი ემისია (scope 1, scope 2, scope 3) საანგარიშო წლისათვის.</t>
  </si>
  <si>
    <t>ტონა CO2  ან პროცენტული შემცირება საბაზისო წელთან შედარებით</t>
  </si>
  <si>
    <t>წლიური დენადობის მაჩვენებელი = 100*(სამსახურიდან წასულ თანამშრომელთა რაოდენობა)/((წლის დასაწყისში თანამშრომელთა რაოდენობა + წლის ბოლოს თანამშრომელთა რაოდენობა)/2)</t>
  </si>
  <si>
    <t>თუ სუბიექტი ფასიან ქაღალდებს სხვადასხვა ვალუტაში უშვებს, გთხოვთ ინფორმაცია წარმოადგინოთ თითოეული ვალუტისთვის ცალ-ცალკე.</t>
  </si>
  <si>
    <t>აღნიშნული მოიცავს ისეთ საკითხებს, როგორებიცაა საგანგებო სიტუაციებზე რეაგირების ტრეინინგის ჩატარება, პირველადი დახმარების და ხანძარსაწინააღმდეგო ქმედებების შესახებ ტრენინგის ჩატარება, ჯანსაღი სამუშაო გარემოს კულტურის დამკვიდრება, ზეგანაკვეთური მუშაობის პრაქტიკა და სხვა.</t>
  </si>
  <si>
    <t xml:space="preserve">  ანტიკორუფციული და ფულის გათეთრების საწინააღმდეგო   პოლიტიკა;</t>
  </si>
  <si>
    <t>არსებობს თუ არა ორგანიზაციაში სპეციალურად განკუთვნილი ორგანო / თანამშრომელი, რომელიც პასუხისმგებელია გარემოსდაცვითი და სოციალური პოლიტიკისა და მისი განხორციელების ზედამხედველობაზე?</t>
  </si>
  <si>
    <t>არსებობს თუ არა პროცედურები რომლებიც აწესრიგებს საკონსულტაციო შეხვედრებს დაინტერესებულ მხარეებსა და დირექტორთა საბჭოს (სამეთვალყურეო საბჭოს) შორის გარემოსდაცვით და სოციალურ თემებზე?</t>
  </si>
  <si>
    <r>
      <t xml:space="preserve">გთხოვთ შეავსოთ ESG–სთან დაკავშირებული ინფორმაცია სუბიექტის პოლიტიკისა და დიუ დილიჯენსის (due diligence) პროცესების შესახებ ქვემოთ. ფორმა სასურველია შეივსოს </t>
    </r>
    <r>
      <rPr>
        <b/>
        <i/>
        <u/>
        <sz val="12"/>
        <color theme="3" tint="-0.249977111117893"/>
        <rFont val="Times New Roman"/>
        <family val="1"/>
      </rPr>
      <t>ეროვნული ბანკის ESG ანგარიშგებისა და გამჟღავნების პრინციპების</t>
    </r>
    <r>
      <rPr>
        <i/>
        <sz val="12"/>
        <color theme="3" tint="-0.249977111117893"/>
        <rFont val="Times New Roman"/>
        <family val="1"/>
      </rPr>
      <t xml:space="preserve"> 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 </t>
    </r>
  </si>
  <si>
    <r>
      <t xml:space="preserve">გთხოვთ შეავსოთ ESG–სთან დაკავშირებული ინფორმაცია სუბიექტის შედეგების შესახებ ქვემოთ. ფორმა სასურველია შეივსოს </t>
    </r>
    <r>
      <rPr>
        <b/>
        <i/>
        <u/>
        <sz val="12"/>
        <color theme="3" tint="-0.249977111117893"/>
        <rFont val="Times New Roman"/>
        <family val="1"/>
      </rPr>
      <t xml:space="preserve">ეროვნული ბანკის ESG ანგარიშგებისა და გამჟღავნების პრინციპების </t>
    </r>
    <r>
      <rPr>
        <i/>
        <sz val="12"/>
        <color theme="3" tint="-0.249977111117893"/>
        <rFont val="Times New Roman"/>
        <family val="1"/>
      </rPr>
      <t>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t>
    </r>
  </si>
  <si>
    <r>
      <t xml:space="preserve">გთხოვთ შეავსოთ ESG–სთან დაკავშირებული ინფორმაცია სუბიექტის ძირითადი რისკებისა და მენეჯმენტის შესახებ ქვემოთ. ფორმა სასურველია შეივსოს </t>
    </r>
    <r>
      <rPr>
        <b/>
        <i/>
        <u/>
        <sz val="12"/>
        <color theme="3" tint="-0.249977111117893"/>
        <rFont val="Times New Roman"/>
        <family val="1"/>
      </rPr>
      <t xml:space="preserve">ეროვნული ბანკის ESG ანგარიშგებისა და გამჟღავნების პრინციპების </t>
    </r>
    <r>
      <rPr>
        <i/>
        <sz val="12"/>
        <color theme="3" tint="-0.249977111117893"/>
        <rFont val="Times New Roman"/>
        <family val="1"/>
      </rPr>
      <t>შესაბამისად. გთხოვთ გაითვალისწინოთ, რომ ქვემოთ მოცემული კითხვები არ არის ამომწურავი და ზოგად მითითებებს წარმოადგენს.</t>
    </r>
  </si>
  <si>
    <t>მწვანე სესხების წილი მთლიან პორტფელში (ნაშთები) საანგარიშო წლის ბოლოსთვის.</t>
  </si>
  <si>
    <t>მრავალფეროვნება სამუშაო ადგილზე - სამუშაო ძალის ასაკობრივი განაწილება საანგარიშო წლის ბოლოსთვის.</t>
  </si>
  <si>
    <t>დეკრეტული შვებულება - დეკრეტული შვებულების საშუალო ხანგრძლივობა საანგარიშო წლის განმავლობაში.</t>
  </si>
  <si>
    <t>მომხმარებელთა კონფიდენციალურობის საკითხები - შემოსული საჩივრების საერთო რაოდენობა, რაც მომხმარებელთა კონფიდენციალურობის დარღვევას ეხება საანგარიშო წლის განმავლობაში.</t>
  </si>
  <si>
    <t>მომხმარებელთა კონფიდენციალურობის საკითხები - მომხმარებელთა მონაცემების შესახებ ინფორმაციის გაჟონვის, მოპარვის ან დაკარგვის შემთხვევების საერთო რაოდენობა საანგარიშო წლის განმავლობაში.</t>
  </si>
  <si>
    <t xml:space="preserve">მომხმარებელთა კმაყოფილება - კმაყოფილი მომხმარებლების პროცენტული წილი მთლიან გამოკითხულ მომხმარებლებში საანგარიშო წლის განმავლობაში. </t>
  </si>
  <si>
    <t>ადამიანის უფლებები - ადამიანის უფლებების დარღვევასთან დაკავშირებით შეტანილი, განხილული ან გადაწყვეტილი საჩივრების რაოდენობა საანგარიშო პერიოდის განმავლობაში.</t>
  </si>
  <si>
    <t xml:space="preserve">სოციალური / მდგრადი სესხების წილი მთლიან პორტფელში (ნაშთები) საანგარიშო წლის ბოლოს. </t>
  </si>
  <si>
    <t>უმოქმედო მწვანე სესხების წილი მთლიან მწვანე სესხებში საანგარიშო წლის ბოლოსთვის.</t>
  </si>
  <si>
    <t>გთხოვთ წარმოადგინოთ ინფორმაცია ცალ-ცალკე ფიზიკური და იურიდიული პირებისთვის</t>
  </si>
  <si>
    <t>გთხოვთ, წარმოადგინოთ ინფორმაცია ცალ-ცალკე ფიზიკური და იურიდიული პირებისთვის</t>
  </si>
  <si>
    <t>გთხოვთ წარმოადგინოთ ინფორმაცია ცალ-ცალკე ფიზიკური და იურიდიული პირებისთვის.</t>
  </si>
  <si>
    <t>სოციალური / მდგრადი საინვესტიციო ფასიანი ქაღალდების მოცულობა საანგარიშო წლის ბოლოს.</t>
  </si>
  <si>
    <t>სოციალური / მდგრადი საინვესტიციო ფასიანი ქაღალდების წილი საინვესტიციო ფასიანი ქაღალდების მთლიან რაოდენობაში საანგარიშო წლის ბოლოს.</t>
  </si>
  <si>
    <t>დეკრეტული შვებულება - დასაქმებულთა საერთო რაოდენობა, რომლებმაც დეკრეტული შვებულება აიღეს საანგარიშო წლის განმავლობაში.</t>
  </si>
  <si>
    <t>გამოშვებული მწვანე სავალო ფასიანი ქაღალდების მთლიანი მოცულობა (ნაშთები) საანგარიშო წლის ბოლოს.</t>
  </si>
  <si>
    <t>მწვანე საინვესტიციო ფასიანი ქაღალდების მოცულობა საანგარიშო წლის ბოლოს.</t>
  </si>
  <si>
    <t>მწვანე სესხების მთლიანი მოცულობა (ნაშთები) საანგარიშო წლის ბოლოს.</t>
  </si>
  <si>
    <t>აღნიშნული შაბლონი საქართველოს ეროვნული ბანკის გარემოსდაცვითი, სოციალური და მმართველობითი (ESG) საკითხების ანგარიშგებისა და გამჟღავნების შესახებ პრინციპების დანართს წარმოადგენს. ESG პრინციპები და თანდართული შაბლონი ძირითადად შექმნილია იმისთვის, რომ ხელი შეუწყოს კომერციულ ბანკებს გაამჟღავნონ ESG–თან დაკავშირებული ინფორმაცია თანმიმდევრული, თავსებადი და შედარებადი ფორმით. ამასთან, სებ-ი ასევე მოუწოდებს სხვა ტიპის ფინანსური ინსტიტუტებსა და არაფინანსური სექტორის სუბიექტებს გაამჟღავნონ ESG-ს შესახებ ინფორმაცია და ამისთვის აღნიშნული პრინციპებით და შაბლონით იხელმძღვანელონ .</t>
  </si>
  <si>
    <t>გთხოვთ, წარმოადგინოთ ESG საკითხებთან დაკავშირებული ინფორმაცია სუბიექტის 1.ბიზნეს მოდელის; 2.პოლიტიკისა და დიუ დილიჯენსის;  3.შედეგების; 4.რისკებისა და მენეჯმენტის შესახებ და შეავსოთ KPI–ს ფორმა შესაბამის გვერდებზე. ფორმა უნდა შეივსოს ეროვნული ბანკის ESG ანგარიშგებისა და გამჟღავნების პრინციპების შესაბამისად. გთხოვთ გაითვალისწინოთ, რომ წარმოდგენილი კითხვები არ არის ამომწურავი და ზოგად მითითებებს წარმოადგენს. შევსების შემდეგ აღნიშნული ფორმა პილარ 3-ის წლიური ანგარიშგების ფორმას უნდა დაერთოს. თუ ანგარიშის წარმომდგენ სუბიექტს პილარ 3-ის მოთხოვნები არ ეხება, მაშინ სუბიექტი შევსებულ ფორმას პირდაპირ ეროვნულ ბანკს მიაწვდის. ყველა შევსებული შაბლონი ეროვნული ბანკის ვებ-გვერდზე გამოქვეყნდება. სუბიექტმა ESG საკითხებთან დაკავშირებით ანგარიშგება სულ მცირე წელიწადში ერთხელ უნდა წარმოადგინოს.</t>
  </si>
  <si>
    <t>კითხვების შემთხვევაში ან დამატებითი ინფორმაციისთვის გთხოვთ დაუკავშირდეთ:Mariam.Kharaishvili@nbg.gov.ge</t>
  </si>
  <si>
    <t xml:space="preserve">ESG საკითხების ანგარიშგებისა და გამჟღავნების შაბლონი </t>
  </si>
  <si>
    <t>არა</t>
  </si>
  <si>
    <t>N/A</t>
  </si>
  <si>
    <t>დათვლილია შიდა და გარე ტრეინინგების ერთობლივი მონაცემების საფუძველზე.</t>
  </si>
  <si>
    <t>CSI (Customer Satisfaction Index) 86% იანვარი - მაისი 2021 მონაცემებით</t>
  </si>
  <si>
    <t>დათვლილია ყოველდღიური TRX NPS კვლევის მიხედვით, მომსახურების არხების მიხედვით, რომელიც დაინერგა 2020 წლის ბოლოდან.</t>
  </si>
  <si>
    <t>დიახ</t>
  </si>
  <si>
    <t>სერვისცენტრში, ქოლცენტრში, ინტერნეტ/მობაილ ბანკში მომსახურების შემდგომ დღეს, გარკვეულ რაოდენობა მომხმარებლებთან იგზავნება სმს კვლევა (კვლევის ბმულზე გადასვლით) საკუთარი აზრის დასაფიქსირებლად, ბაზისბანკის მომსახურების და სხვა საინტერესო საკითხების შესახებ. ხორციელდება მონაცემების გაანალიზება და შემდგომი გაუმჯობესებისთვის გეგმარება/განვითარება.</t>
  </si>
  <si>
    <t>მომსახურების სერვისცენტრები ძირითადად აღჭურვილია პანდუსებით ან შესაბამისი შესასვლელით. სამომავლოდ, განახლების შემთხვევაში, მაქსიმალურად გათვალისწინებული იქნება აღნიშნული საკითხი სხვა სერვისცენტრებშიც; ვებ გვერდი ხელმისაწვდომია ინტერნეტით მოსარგებლე ყველა მომხმარებლისთვის, თუმცა, იგეგმება გავითვალისწინოთ ვიდეო ტუტორიალები უსინათლო მომხმარებლებისთვის.</t>
  </si>
  <si>
    <t>ამ მაჩვენებლის დათვლა არ ხდება</t>
  </si>
  <si>
    <t>ყველა ბიზნეს მიზნობრიობის სესხი</t>
  </si>
  <si>
    <t>დაკრედიტების ფარგლებში გარემოსდაცვითი და სოციალური ფაქტორების გათვალისწინების შედეგად, პორტფელში არსებული ბიზნეს სესხების უდიდესი ნაწილი (2018 წლის ოქტომბრის თვიდან გაცემული ყველა სესხი) არის კატეგორიზებული მაღალ, საშუალო და დაბალ E&amp;S კატეგორიაში. ამასთან, საანგარიშო წლის მდგომარეობით, პორტფელში განულებულია ე.წ. აკრძალულ საქმიანობებთან დაკავშირებული პროექტები.</t>
  </si>
  <si>
    <t>ბანკი, დაკრედიტების პროცესში, ბიზნეს სესხებთან მიმართებაში ატარებს შემდეგ ღონისძიებებს: იკვლევს პროექტთან დაკავშირებულ გარემოსდაცვით და სოციალურ რისკებს და ახდენს მათ კატეგორიზაციას. 
სასესხო განაცხადის ანალიზის დროს, ბანკი ასევე შეისწავლის დასაფინანსებელი პროექტის მმართველობით ფაქტორს - მათ შორის, კომპანიის მმართველობით სტრუქტურას და მენეჯმენტის სიჯანსაღეს. აღნიშნული ფაქტორები, მათთან კორელირებული საკრედიტო რისკის გათვალისწინებით, მხედველობაში მიიღება დაკრედიტებაზე საბოლოო გადაწყვეტილების მიღებისას.</t>
  </si>
  <si>
    <t xml:space="preserve">ბანკი ითვალისწინებს გარემოსდაცვით და სოციალურ ფაქტორებს ბიზნეს სესხების დაფინანსების სტრატეგიაში. შეზღუდულია ისეთ საქმიანობებთან დაკავშირებული პროექტების დაფინანსება, რომლებიც იკრძალება საერთაშორისო კოვენციებით, ქვეყნის მოქმედი კანონმდებლობით და/ან ბანკის გარემოსდაცვითი და სოციალური რისკების მართვის პოლიტიკით. აკრძალვები  მოიცავს ისეთ საქმიანობებს, რომლებმაც შეიძლება გამოიწვიონ მნიშვნელოვანი გარემოსდაცვითი და სოციალური პრობლემები. </t>
  </si>
  <si>
    <t>ამგვარ ძირითად არხებად, ბანკი მიიჩნევს შემდეგს:
(1) დაკრედიტება; საინვეტიციო გადაწყვეტილების მიღების პროცესში ხდება გარემოსდაცვითი და სოციალური ფაქტორების გათვალისწინება, მდგრადი ეკონომიკური განვითარების მხარდასაჭერად.
(2) ფინანსური ხელმისაწვდომობის გაზრდა, საცალო, SME და კორპორაციული მომხმარებლის საჭიროებებზე მორგებული და ხელმისაწვდომი პროდუქტების შეთავაზებით; სწრაფი და მოქნილი მომსახურება, პერსონალური და დიჯიტალ არხების გამოყენებით.  
(3) პასუხისმგებლიანი დასაქმების პოლიტიკა, შრომის უფლებებისა და შრომის უსაფრთხოების მაღალი სტანდარტების დაცვით.
(4) ტექნიკური  მხარდაჭერის პროექტები ბანკის მხრიდან, მომხმარებელთა ცნობიერების ამაღლების მიზნით.
(5) განათლების დაფინანსება, რაც წლების განმარვლობაში არჩეულ კორპორატიული პასუხისმგებლობის სტრატეგიას და პრიორიტეტს წარმოადგენს.</t>
  </si>
  <si>
    <t>E&amp;S რისკების მართვა გადანაწილებულია შემდეგნაირად: დაკრედიტების პროცესში ჩართული თანამშრომლები აფასებენ დასაფინანსებელი პროექტის პირველად E&amp;S რისკს, რისკების მართვის ფუნქცია აკონტროლებს სისწორეს და საჭიროებისამებრ, განაცხადს თან ურთავს საკუთარ დასკვნას. შესაბამისობის ფუნქცია აფასებს ბანკის საკრედიტო პოლიტიკის E&amp;S რისკს და ახდენს ანგარიშგებას მიმართულების ხელმძღვანელ დირექტორთან და სამეთვალყურეო საბჭოსთან.</t>
  </si>
  <si>
    <t>E&amp;S რისკების მართვა მოქცეულია ზოგადად, საბანკო რისკების მიმართულების დირექტორის დაქვემდებარებაში და იმართება შესაბამისობის ფუნქციის მიერ. სამეთვალყურეო საბჭო იღებს ანგარიშგებას და აფასებს გარემოსდაცვითი და სოციალური რისკის პროფილს.</t>
  </si>
  <si>
    <t xml:space="preserve">ბანკი აცნობიერებს, რომ E&amp;S რისკები შესაძლოა, კორელაციაში იყოს საკრედიტო და რეპუტაციულ რისკებთან. დაფინანსებული პროექტის გარემოსდაცვითი და/ან სოციალური პრობლემები, წარმოადგენს ამ პირისთვის/კომპანიისთვის პოტენციური სამართლებრივი დავის, ჯარიმის, წარმოების/საქმიანობის შეჩერების, რეპუტაციულ და/ან სხვა მნიშვნელოვანი ფინანსური დანაკარგების რისკს.  </t>
  </si>
  <si>
    <t xml:space="preserve">გარემოსდაცვითი და სოციალური რისკების მართვის განახლებული პოლიტიკა დამტკიცდა ბანკის დირექტორატის მიერ და ძალაში შევიდა 2018 წელს. დოკუმენტი მიზნად ისახავს გარემოსდაცვითი და სოციალური რისკების მართვის ინტეგრირებას ბანკის საკრედიტო პოლიტიკაში და ადგენს ბანკის საქმიანობის ფარგლებში, მნიშვნელოვანი გარემოსდაცვითი და სოციალური რისკების გამოვლენის, შეფასების, შერბილებისა და ანგარიშგების წესებს.  </t>
  </si>
  <si>
    <t xml:space="preserve">ბანკის მენეჯმენტი აცნობიერებს იმ რისკებს, რაც შესაძლოა დადგენს ბანკის მხრიდან მისი სტრატეგიის განსაზღვრისა თუ ფინანსური დაგეგმვის დროს, მდგრადი დაფინანსების მნიშვნელობის უგულებელყოფის შემთხვევაში. შესაბამისად, ESG ფაქტორები ინტეგრირებულია ბანკის სტრატეგიასა და გეგმებში, რათა მინიმუმამდე იქნას დაყვანილი ბანკის მიერ დაფინანსებული პროექტებით გამოწვეული ფინანსური დანაკარგები, გარემოსა და სოციუმისთვის მიყენებული ზიანი და რეპუტაციული რისკები. </t>
  </si>
  <si>
    <t xml:space="preserve">მიგვაჩნია, რომ დაბალი ემისიის ეკონომიკაზე გადასვლა დაკავშირებული იქნება ზოგადად საბანკო თუ მიკროსაფინანსო სექტორის მხრიდან დაკრედიტების სტრატეგიის ტრანსფორმაციასთან. დღეისთვის ბანკის მიერ არჩეული მდგრადი დაფინანსების სტრატეგია, ხელს შეუწყობს გამარტივებული ტრანსფორმაციის პროცესს და იქნება მცირემასშტაბიანი.
დაბალი ემისიის ეკონომიკის პირობებში, ბანკი უფრო მეტად გაზრდის მდგრადი პროექტების დაფინანსების წილს საკუთარ პორტფელში.
გრძელვადიან პერსპექტივაში, დაბალი ემისიის ეკონომიკაზე გადასვლა მნიშვნელოვნად გააუმჯობესებს ქვეყნის ეკოლოგიურ და სოციალურ  მდგომარეობას და ხელს შეუწყობს მდგრადი ეკონომიკის განვითარებას. </t>
  </si>
  <si>
    <t>გარემოსდაცვითი და სოციალური ფაქტორები მხედველობაში მიიღება როგორც სტრატეგიული დაგეგმვის დროს, ასევე ცხადია, ყოველდღიურ საქმიანობაში. მათ შორისაა როგორც თავად ბანკის სამეურნეო პროცესები, ასევე ყოველდღიური საკრედიტო საქმიანობა.</t>
  </si>
  <si>
    <t xml:space="preserve">ESG რისკის მართვა საშუალო და გრძელვადიან პერსპექტივაში, თავიდან ააცილებს როგორც მომხმარებელს, ასევე ბანკს, როგორც კრედიტის გამცემს, ფინანსური თუ რეპუტაციული ზიანის რისკს.  </t>
  </si>
  <si>
    <t>ბანკი, გრძელვადიანი პერიოდისთვის მაღალი რისკის შემცველად მიიჩნევს კლიმატის ცვლილებასთან დაკავშირებულ საფრთხეებს და შესაბამისად, უარს ამბობს იმგვარი საქმიანობების დაფინანსებაზე, რომლებიც პირდაპირ ან არაპირადაპირ უკავშირდება: ჯანმრთელობის, უსაფრთხოებისა და გარემოსათვის საზიანო საქმიანობებს. საშუალოვადიანი პერიოდისთვის დამახასიათებელ რისკად მივიჩნევთ სოციალურ პრობლემებს, მათ შორის - შრომის უსაფრთხოებას, არაეთიკურ ბიზნესებს. მოკლევადიანი პერიოდის რისკად მივიჩნევთ სხვადასხვა ფინანსურ და არაფინანსურ რისკებს: საკრედიტო, სამართლებრივ და რეპუტაციულ რისკებს, რაც შეიძლება უკავშირდებოდეს თითოეულ მოქმედ დაფინანსებულ პროექტს.</t>
  </si>
  <si>
    <t>გარემოსდაცვითი და სოციალური რისკების მართვა ექვემდებარება გენერალური დირექტორის მოადგილეს, რისკების მართვის მიმართულებით. გარემოსდაცვითი და სოციალური რისკების მართვის პოლიტიკა განისაზღვრება ბანკის დირექტორატის მიერ; საბჭო პასუხისმგებელია სტრატეგიაზე, ამასთან, იღებს რეგულარულ (ყოველწლიურ) ანგარიშგებას E&amp;S რისკების მართვის შესახებ.</t>
  </si>
  <si>
    <t>ბანკს, E&amp;S რისკების მართვის პოლიტიკით განსაზღვრული აქვს საკუთარი მიდგომები რისკების გამოვლენისა და მართვის თვალსაზრისით. ამავე დოკუმენტით, დადგენილია ბანკის რისკის მადა და ლიმიტები, E&amp;S რისკების აღების კუთხით.
1 წლამდე პერიოდი მიიჩნევა მოკლევადიანად, 1-10 წლამდე პერიოდი საშუალო, ხოლო 10-40 წლამდე პერიოდი - გრძელვადიანად.</t>
  </si>
  <si>
    <t>ბანკი აცნობიერებს, რომ მისი აქტივები მნიშვნელოვანწილად არის დამოკიდებული E&amp;S ფაქტორებზე და ითვალისწინებს მათ როგორც დაკრედიტების, ასევე სხვა საქმიანი ურთიერთობის დამყარების პროცესში.</t>
  </si>
  <si>
    <t xml:space="preserve">მაღალი ESG რისკის მატარებელი გირაოს მოცულობა, მთლიან გირაოსთან მიმართებაში, არ არის მატერიალური. </t>
  </si>
  <si>
    <t>1,500,000 USD
7,700,000 GEL</t>
  </si>
  <si>
    <r>
      <t>საოპერაციო პროცესებისა და პორტფელის მდგრადი მიმართულებით განვითარება, აჩენს ბანკის ფინანსური ეფექტიანობის გაზრდის არაერთ შესაძლებლობას.
ა) ბანკში ე.წ. „გამწვანების“ პროცედურის ჩატარება, რომელიც მიზნად ისახავს, ბანკის მიერ, საოპერაციო საქმიანობის განხორციელებისას გამოყენებული რესურსების მაქსიმალურად მდგრადად გამოყენების უზრუნველყოფას, უმეტესწილად, არ არის დაკავშირებული მნიშვნელოვან ინვესტიციებთან და რესურსთან, აღნიშნული ტრანსფორმაციის შედეგი კი როგორც ფინანსურ (საოპერაციო ხარჯების შემცირება), ასევე რეპუტაციულ სარგებლად გარდაიქმნება.
ბ) აღსანიშნავია, რომ „ბაზისბანკი“ ერთ-ერთი პირველი იყო იმ ბანკებს შორის, ვინც მწვანე დაკრედიტების მიმართულებით დაიწყო თანამშრომლობა საერთაშორისო საფინანსო ინსტიტუტებთან.  2019 წელს, ბანკს გადაეცა ევროპისა რეკონსტრუქციისა და განვითარების ბანკის სპეციალური ჯილდო, აღნიშნული მიმართულებით დაფიქსირებული მიღწევებისთვის.
გ) გარდა საერთაშორისო საფინანსო ინსტიტუტებისა და ფონდების მიერ შემოთავაზებული რესურსებისა, მწვანე დაკრედიტებისთვის სახსრების მოზიდვის საკმაოდ საინტერესო წყაროს წარმოადგენენ ე.წ. მწვანე ანაბრები და მწვანე ფასიანი ქაღალდები.</t>
    </r>
    <r>
      <rPr>
        <sz val="11"/>
        <color rgb="FFFF0000"/>
        <rFont val="Calibri"/>
        <family val="2"/>
        <scheme val="minor"/>
      </rPr>
      <t/>
    </r>
  </si>
  <si>
    <t>14,500,000 USD
1,000,000 EUR
15,700,000 GEL</t>
  </si>
  <si>
    <t xml:space="preserve">ბანკის შინაგანაწესი, ხანძარსაწინააღმდეგო უსაფრთხოების ინსტრუქცია, COVID-19-ისგან დაცვის რეგულაციები </t>
  </si>
  <si>
    <r>
      <t>თუ ESG-ისთან დაკავშირებულ აქტივებად მივიჩნევთ იმ სესხებს, რომლებიც შეფასებულია E&amp;S თვალსაზრისით - ამგვარი აქტივების ზრდა ხდება ყოველწლიურად. 2017 წლამდე შეფასებები იყო მხოლოდ 10</t>
    </r>
    <r>
      <rPr>
        <sz val="11"/>
        <rFont val="Calibri"/>
        <family val="2"/>
        <scheme val="minor"/>
      </rPr>
      <t>%-ის ფარგლებში, დღეს (საანგარიშო პერიოდისთვის) კი შეადგენს ბიზნესსეხების პორტფელის 95%-ზე მეტს.</t>
    </r>
  </si>
  <si>
    <t xml:space="preserve">ESG საკითხებთან დაკავშირებული რისკების გამჟღავნებისა და ინფორმაციის ხელმისაწვდომობისთვის, ბანკმა შექმნა მხილების სისტემა (Whistleblowing system). ყველა იმ პირს, ვისთვისაც ცნობილი გახდა პოტენციური დარღვევის შესახებ, რომელიც უკავშირდება გარემოსდაცვით და სოციალურ საკითხებს და რომელშიც შესაძლოა მონაწილეობდეს ბანკის ან/და მასთან ასოცირებულ კომპანიის თანამშრომელი ან მომხმარებელი, საშუალება აქვს, ვინაობის მითითებით ან ანონიმურად დააფიქსიროს აღნიშნული ინციდენტი. ბანკი თავის მხრივ, პასუხისმგებლობას იღებს, კომპეტენციის ფარგლებში, დროულად და ობიექტურად მოიკვლიოს ინციდენტი და მიიღოს გადაწყვეტილება.
"ბაზისბანკი" ერთ-ერთ პიონერთაგანია, ვინც შეუერთდა საერთაშორისო საფინანსო ინსტიტუტების ინიციატივას, ქვეყანაში დაწყებულიყო მდგრადი დაკრედიტება. აღნიშნული პერიოდის განმავლობაში, ბანკმა დაამყარა საქმიანი ურთიერთობები ისეთ მსხვილ ინსტიტუტებთან და ფონდებთან, როგორებიცაა ევროპის რეკონსტრუქციისა და განვითარების ბანკი, გლობალური კლიმატური თანამშრომლობის ფონდი (GCPF), ფონდი მწვანე ზრდისთვის (GGF) და სხვები. 
ჩამოთვლილი თანამშრომლობების ფარგლებში, ბანკისა და პარტნიორების მხირდან, აქტიურად ხდებოდა მდგრადი ეკონომიკისა და სხვა ვიწრო სპეციალიზაციის ექსპერტების მოწვევა და ჩართვა დაკრედიტების პროცესში. ხსენებული ექსპერტების მთავარ ფუნქციასა და როლს, სწორედ, ბანკის თანამშრომლებისა და პოტენციური კლიენტების ცნობიერების ამაღლება წარმოადგენდა.
ცნობიერების ამაღლების მიმართულებით განხორციელებული ერთ-ერთი მნიშვნელოვანი პროექტია, ფონდის მწვანე ზრდისთვის (GGF) საგრანტო პროგრამა. აღნიშნული პროგრამის ფარგლებში, მსესხებლებს, რომელთა ბიზნეს გეგმაშიც იდენტიფიცირდება ენერგოეფექტურობის გაუმჯობესების შესაძლებლობა, უკავშირდებიან ბანკისა და მოწვეული ორგანიზაციის ექსპერტები და საკუთარ ცოდნასთან ერთად, სთავაზობენ დამატებითი კვლევებისა და სხვა საპროექტო ღონისძიებებისთვის კვალიფიციური ორგანიზაციებისა და ინდივიდუალური სპეციალისტების მოწვევის დაფინანსებას. 
მწვანე დაკრედიტების კვალდაკვალ, ბანკი ასევე ერთ-ერთი პირველი იყო მათ შორის, ვინც შეუერთდა სოციალურად პასუხისმგებლიანი დაკრედიტების ახალ მიმართულებას, რომლის მიზანია, გააძლიეროს ქალები ბიზნესში. აღნიშნულის ფარგლებში, ბანკი აქტიურად ჩაერთო 
ევროპის რეკონსტრუქციისა და განვითარების ბანკის ერთ-ერთ მწვანე პროექტში.
სამომავლოდ, ბანკი გეგმავს, განაგრძოს აქტიური მუშაობა პოტენციური კლიენტების ცნობიერების ამაღლების მიმართულებით და აღნიშნული კომპონენტი გათვალისწინებულია ახალი პროდუქტის, ტექნოლოგიური სარჩევის შემუშავებისასაც. კერძოდ, იგეგმება, რომ აღნიშნულ სარჩევზე განთავსდეს სხვადასხვა ტიპის საგანმანათლებლო ტექსტური და სხვა სახის (ვიდეო, პრეზენტაცია და ა.შ.) მასალა, რომლებიც შეეხება მწვანე ტექნოლოგიებს, მათ უპირატესობებსა და შესაძლებლობებს, როგორც ბიზნესის, ასევე გარემოსთვის.
</t>
  </si>
  <si>
    <t>კონკრეტული სამიზნე მაჩვენებლები არ გახლავთ მიმდინარე პოლიტიკით განსაზღვრული, თუმცა პოლიტიკის ამოქმედების შემდეგ: 
ა) სავალდებულო გახდა ყველა ახალი ბიზნეს სესხის დამუშავების პროცესში E&amp;S ფაქტორების გათვალისწინება და 
ბ) ბანკმა მიზნად დაისახა, წარმართოს საქმიანობა გარემოსდაცვითი და სოციალური ფაქტორების გათვალისწინებით, მდგრადი განვითარების პრინციპებზე დაყრდნობით.</t>
  </si>
  <si>
    <t>დიუ დილიჯენსის პროცესი განსაზღვრულია ბანკის პოლიტიკით და შედგება შემდეგი ეტაპებისგან: 
(1) სკრინინგის ეტაპზე მოწმდება დასაფინანსებელი პროექტის კავშირი ისეთ საქმიანობებთან, რომლებიც იკრძალება საერთაშორისო კოვენციებით, ადგილობრივი კანონმდებლობით და/ან ბანკის გარემოსდაცვითი და სოციალური რისკების მართვის პოლიტიკით. აღნიშნული  მოიცავს ისეთ საქმიანობებს, რომლებმაც შეიძლება გამოიწვიოს მნიშვნელოვანი გარემოსდაცვითი და სოციალური პრობლემები.
(2) შემდგომ ეტაპზე, ბანკის დაკრედიტებაში ჩართული თანამშრომლები ახდენენ პროექტის გარემოსდაცვითი და სოციალური რისკის წინასწარ შეფასებას, მაღალ, საშუალო ან დაბალ კატეგორიაში.
(3) ივსება სპეციალური კითხვარი; დაკრედიტებაში ჩართული თანამშრომელი აგროვებს ინფორმაციას პოტენციური მსესხებლის გარემოსდაცვითი და სოციალური მაჩვენებლებისა და იმის შესახებ, თუ რა გავლენა შეიძლება ჰქონდეს აღნიშნულ მაჩვენებლებს მსესხებლისა და ბანკის ფინანსურ, სამართლებრივ და რეპუტაციულ რისკებზე. 
ბანკის მხრიდან ხდება ინფორმაციის მოპოვება იმაში დასარწმუნებლად, რომ მსესხებელი იცავს ჯანდაცვის, შრომისა და გარემოს დაცვის სფეროში მოქმედი ნორმატიული აქტებით დადგენილ ნორმებს. 
(4) გარემოსდაცვითი და სოციალური ზემოქმედების თვალსაზრისით სენსიტიური პროექტები ფასდება საკრედიტო კომიტეტის ან/და კრედიტზე გადაწყვეტილების მიმღები ჯგუფის მიერ, საკრედიტო განაცხადის განხილვის დროს.
(5) ბანკის მხრიდან რისკის მიტიგაციისა და კონტროლის სტრატეგია მოიცავს გარემოსდაცვითი და სოციალური მდგომარეობის გაუმჯობესებისთვის სამოქმედო გეგმის შეთანხმებას მსესხებელთან; აღნიშნული გეგმის შესრულება განხორციელდება ბანკის მიერ, მონიტორინგის ფარგლებში.
(6) სესხის მოქმედების განმავლობაში, ბანკი ახორციელებს გარემოსდაცვითი და სოციალური ვალდებულებების შესრულების, განსაკუთრებით, გარემოსდაცვითი და სოციალური რისკების შეფასების ანგარიშით გათვალისწინებული რეკომენდაციების შესრულების მონიტორინგს.</t>
  </si>
  <si>
    <t>დათვლილია მხოლოდ IFI-ს სახსრებით დაფინანსებული მწვანე სესხები, თუმცა "მწვანე" კომპონენტის ჩართულობით გაცემული დაფინანსება გაცილებით აღემატება მითითებულ თანხებს.
სესხის "მწვანედ" მიჩნევა ხდება პარტნიორ საერთაშორისო ფინანსურ ინსტიტუტთან გაფორმებულ ხელშეკრულებაში განსაზღვრული კრიტერიუმებით.</t>
  </si>
  <si>
    <t>იგულისხმება IFI-ს სახსრებით დაფინანსებული მწვანე სესხები</t>
  </si>
  <si>
    <t>ოფისების ენერგოეფექტურობის გაუმჯობესება</t>
  </si>
  <si>
    <t>დამტკიცებულია გარემოსდაცვითი და სოციალური რისკების მართვის პოლიტიკა; სტრატეგია მტკიცდება სამეთვალყურეო საბჭოს მიერ.</t>
  </si>
  <si>
    <t>ორგანიზაციის სახელწოდება: სს "ბაზისბანკი"</t>
  </si>
  <si>
    <t>თარიღი: 14 ივლისი, 2021</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</si>
</sst>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2"/>
      <color theme="3"/>
      <name val="Times New Roman"/>
      <family val="1"/>
    </font>
    <font>
      <sz val="12"/>
      <color theme="1" tint="0.249977111117893"/>
      <name val="Times New Roman"/>
      <family val="1"/>
    </font>
    <font>
      <b/>
      <sz val="14"/>
      <color theme="3"/>
      <name val="Times New Roman"/>
      <family val="1"/>
    </font>
    <font>
      <b/>
      <u/>
      <sz val="16"/>
      <color theme="3"/>
      <name val="Times New Roman"/>
      <family val="1"/>
    </font>
    <font>
      <i/>
      <sz val="12"/>
      <color theme="3" tint="-0.249977111117893"/>
      <name val="Times New Roman"/>
      <family val="1"/>
    </font>
    <font>
      <sz val="11"/>
      <color theme="1"/>
      <name val="Times New Roman"/>
      <family val="1"/>
    </font>
    <font>
      <sz val="11"/>
      <color theme="1" tint="0.249977111117893"/>
      <name val="Times New Roman"/>
      <family val="1"/>
    </font>
    <font>
      <b/>
      <sz val="11"/>
      <color theme="3"/>
      <name val="Times New Roman"/>
      <family val="1"/>
    </font>
    <font>
      <b/>
      <sz val="11"/>
      <color theme="1" tint="0.249977111117893"/>
      <name val="Times New Roman"/>
      <family val="1"/>
    </font>
    <font>
      <b/>
      <i/>
      <u/>
      <sz val="12"/>
      <color theme="3" tint="-0.249977111117893"/>
      <name val="Times New Roman"/>
      <family val="1"/>
    </font>
    <font>
      <b/>
      <u/>
      <sz val="16"/>
      <color theme="3"/>
      <name val="Sylfaen"/>
      <family val="1"/>
    </font>
    <font>
      <b/>
      <u/>
      <sz val="18"/>
      <color theme="3"/>
      <name val="Sylfaen"/>
      <family val="1"/>
    </font>
    <font>
      <u/>
      <sz val="14"/>
      <color theme="3"/>
      <name val="Sylfaen"/>
      <family val="1"/>
    </font>
    <font>
      <sz val="11"/>
      <color theme="1"/>
      <name val="Calibri"/>
      <family val="2"/>
      <scheme val="minor"/>
    </font>
    <font>
      <sz val="11"/>
      <name val="Calibri"/>
      <family val="2"/>
      <scheme val="minor"/>
    </font>
    <font>
      <sz val="11"/>
      <color rgb="FFFF0000"/>
      <name val="Calibri"/>
      <family val="2"/>
      <scheme val="minor"/>
    </font>
    <font>
      <sz val="11"/>
      <color rgb="FF0070C0"/>
      <name val="Calibri"/>
      <family val="2"/>
      <scheme val="minor"/>
    </font>
    <font>
      <sz val="11"/>
      <name val="Times New Roman"/>
      <family val="1"/>
    </font>
    <font>
      <sz val="11"/>
      <color theme="1" tint="0.249977111117893"/>
      <name val="Calibri"/>
      <family val="2"/>
      <scheme val="minor"/>
    </font>
  </fonts>
  <fills count="6">
    <fill>
      <patternFill patternType="none"/>
    </fill>
    <fill>
      <patternFill patternType="gray125"/>
    </fill>
    <fill>
      <patternFill patternType="solid">
        <fgColor rgb="FFFF9981"/>
        <bgColor indexed="64"/>
      </patternFill>
    </fill>
    <fill>
      <patternFill patternType="solid">
        <fgColor rgb="FFFFEAE5"/>
        <bgColor indexed="64"/>
      </patternFill>
    </fill>
    <fill>
      <patternFill patternType="solid">
        <fgColor rgb="FFFFB8A7"/>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right/>
      <top/>
      <bottom style="thin">
        <color indexed="64"/>
      </bottom>
      <diagonal/>
    </border>
    <border>
      <left/>
      <right/>
      <top style="dotted">
        <color indexed="64"/>
      </top>
      <bottom/>
      <diagonal/>
    </border>
  </borders>
  <cellStyleXfs count="2">
    <xf numFmtId="0" fontId="0" fillId="0" borderId="0"/>
    <xf numFmtId="9" fontId="14" fillId="0" borderId="0" applyFont="0" applyFill="0" applyBorder="0" applyAlignment="0" applyProtection="0"/>
  </cellStyleXfs>
  <cellXfs count="106">
    <xf numFmtId="0" fontId="0" fillId="0" borderId="0" xfId="0"/>
    <xf numFmtId="0" fontId="2" fillId="0" borderId="1" xfId="0" applyFont="1" applyBorder="1" applyAlignment="1">
      <alignment vertical="center" wrapText="1"/>
    </xf>
    <xf numFmtId="0" fontId="2" fillId="3" borderId="2" xfId="0" applyFont="1" applyFill="1" applyBorder="1" applyAlignment="1">
      <alignment vertical="center" wrapText="1"/>
    </xf>
    <xf numFmtId="0" fontId="2" fillId="0" borderId="3" xfId="0" applyFont="1" applyBorder="1" applyAlignment="1">
      <alignment vertical="center" wrapText="1"/>
    </xf>
    <xf numFmtId="0" fontId="1" fillId="0" borderId="0" xfId="0" applyFont="1" applyFill="1" applyBorder="1" applyAlignment="1">
      <alignment vertical="center"/>
    </xf>
    <xf numFmtId="0" fontId="1" fillId="0" borderId="7" xfId="0" applyFont="1" applyFill="1" applyBorder="1" applyAlignment="1">
      <alignment vertical="center"/>
    </xf>
    <xf numFmtId="0" fontId="2" fillId="0" borderId="2" xfId="0" applyFont="1" applyBorder="1" applyAlignment="1">
      <alignment vertical="center" wrapText="1"/>
    </xf>
    <xf numFmtId="0" fontId="2" fillId="3" borderId="4" xfId="0" applyFont="1" applyFill="1" applyBorder="1" applyAlignment="1">
      <alignment vertical="center" wrapText="1"/>
    </xf>
    <xf numFmtId="0" fontId="2" fillId="0" borderId="7" xfId="0" applyFont="1" applyFill="1" applyBorder="1" applyAlignment="1">
      <alignment vertical="center" wrapText="1"/>
    </xf>
    <xf numFmtId="0" fontId="7" fillId="3" borderId="2" xfId="0" applyFont="1" applyFill="1" applyBorder="1" applyAlignment="1">
      <alignment vertical="center" wrapText="1"/>
    </xf>
    <xf numFmtId="0" fontId="6" fillId="0" borderId="0" xfId="0" applyFont="1"/>
    <xf numFmtId="0" fontId="6" fillId="0" borderId="5" xfId="0" applyFont="1" applyBorder="1" applyAlignment="1">
      <alignment vertical="center"/>
    </xf>
    <xf numFmtId="0" fontId="7" fillId="0" borderId="5" xfId="0" applyFont="1" applyBorder="1" applyAlignment="1">
      <alignment vertical="center"/>
    </xf>
    <xf numFmtId="0" fontId="6" fillId="0" borderId="9" xfId="0" applyFont="1" applyBorder="1" applyAlignment="1">
      <alignment vertical="center"/>
    </xf>
    <xf numFmtId="0" fontId="7" fillId="0" borderId="5" xfId="0" applyFont="1" applyBorder="1"/>
    <xf numFmtId="0" fontId="7" fillId="0" borderId="5" xfId="0" applyFont="1" applyBorder="1" applyAlignment="1">
      <alignment vertical="center" wrapText="1"/>
    </xf>
    <xf numFmtId="0" fontId="2" fillId="0" borderId="0" xfId="0" applyFont="1" applyBorder="1" applyAlignment="1">
      <alignment vertical="center" wrapText="1"/>
    </xf>
    <xf numFmtId="0" fontId="7" fillId="0" borderId="0" xfId="0" applyFont="1" applyBorder="1" applyAlignment="1">
      <alignment vertical="center"/>
    </xf>
    <xf numFmtId="0" fontId="6" fillId="0" borderId="0" xfId="0" applyFont="1" applyBorder="1" applyAlignment="1">
      <alignment vertical="center"/>
    </xf>
    <xf numFmtId="0" fontId="6" fillId="0" borderId="0" xfId="0" applyFont="1" applyFill="1"/>
    <xf numFmtId="0" fontId="7" fillId="0" borderId="9" xfId="0" applyFont="1" applyBorder="1" applyAlignment="1">
      <alignment vertical="center" wrapText="1"/>
    </xf>
    <xf numFmtId="0" fontId="8" fillId="0" borderId="7" xfId="0" applyFont="1" applyFill="1" applyBorder="1" applyAlignment="1">
      <alignment vertical="center"/>
    </xf>
    <xf numFmtId="0" fontId="2" fillId="5" borderId="3" xfId="0" applyFont="1" applyFill="1" applyBorder="1" applyAlignment="1">
      <alignment vertical="center" wrapText="1"/>
    </xf>
    <xf numFmtId="0" fontId="2" fillId="5" borderId="2" xfId="0" applyFont="1" applyFill="1" applyBorder="1" applyAlignment="1">
      <alignment vertical="center" wrapText="1"/>
    </xf>
    <xf numFmtId="0" fontId="0" fillId="5" borderId="0" xfId="0" applyFill="1"/>
    <xf numFmtId="0" fontId="7" fillId="0" borderId="6" xfId="0" applyFont="1" applyFill="1" applyBorder="1" applyAlignment="1">
      <alignment vertical="center"/>
    </xf>
    <xf numFmtId="0" fontId="7" fillId="3" borderId="11" xfId="0" applyFont="1" applyFill="1" applyBorder="1" applyAlignment="1">
      <alignment vertical="center" wrapText="1"/>
    </xf>
    <xf numFmtId="0" fontId="7" fillId="3" borderId="5" xfId="0" applyFont="1" applyFill="1" applyBorder="1" applyAlignment="1">
      <alignment vertical="center" wrapText="1"/>
    </xf>
    <xf numFmtId="0" fontId="7" fillId="3" borderId="3" xfId="0" applyFont="1" applyFill="1" applyBorder="1" applyAlignment="1">
      <alignment vertical="center" wrapText="1"/>
    </xf>
    <xf numFmtId="0" fontId="7" fillId="0" borderId="11" xfId="0" applyFont="1" applyFill="1" applyBorder="1" applyAlignment="1">
      <alignment vertical="center" wrapText="1"/>
    </xf>
    <xf numFmtId="0" fontId="7" fillId="0" borderId="3" xfId="0" applyFont="1" applyFill="1" applyBorder="1" applyAlignment="1">
      <alignment vertical="center" wrapText="1"/>
    </xf>
    <xf numFmtId="0" fontId="7" fillId="0" borderId="5" xfId="0" applyFont="1" applyFill="1" applyBorder="1" applyAlignment="1">
      <alignment vertical="center" wrapText="1"/>
    </xf>
    <xf numFmtId="0" fontId="6" fillId="0" borderId="0" xfId="0" applyFont="1" applyFill="1" applyBorder="1"/>
    <xf numFmtId="0" fontId="7" fillId="0" borderId="1" xfId="0" applyFont="1" applyBorder="1" applyAlignment="1">
      <alignment vertical="center" wrapText="1"/>
    </xf>
    <xf numFmtId="0" fontId="7" fillId="0" borderId="3" xfId="0" applyFont="1" applyBorder="1" applyAlignment="1">
      <alignment vertical="center" wrapText="1"/>
    </xf>
    <xf numFmtId="0" fontId="9" fillId="0" borderId="0" xfId="0" applyFont="1" applyAlignment="1">
      <alignment vertical="center"/>
    </xf>
    <xf numFmtId="0" fontId="6" fillId="0" borderId="9" xfId="0" applyFont="1" applyBorder="1"/>
    <xf numFmtId="0" fontId="6" fillId="0" borderId="0" xfId="0" applyFont="1" applyAlignment="1"/>
    <xf numFmtId="0" fontId="7" fillId="0" borderId="8" xfId="0" applyFont="1" applyFill="1" applyBorder="1" applyAlignment="1">
      <alignment vertical="center" wrapText="1"/>
    </xf>
    <xf numFmtId="0" fontId="6" fillId="0" borderId="0" xfId="0" applyFont="1" applyBorder="1" applyAlignment="1"/>
    <xf numFmtId="0" fontId="7" fillId="0" borderId="11" xfId="0" applyFont="1" applyBorder="1" applyAlignment="1">
      <alignment vertical="center" wrapText="1"/>
    </xf>
    <xf numFmtId="0" fontId="7" fillId="3" borderId="9" xfId="0" applyFont="1" applyFill="1" applyBorder="1" applyAlignment="1">
      <alignment vertical="center" wrapText="1"/>
    </xf>
    <xf numFmtId="0" fontId="7" fillId="5" borderId="5" xfId="0" applyFont="1" applyFill="1" applyBorder="1" applyAlignment="1">
      <alignment horizontal="left" vertical="center" wrapText="1"/>
    </xf>
    <xf numFmtId="0" fontId="7" fillId="0" borderId="2" xfId="0" applyFont="1" applyBorder="1" applyAlignment="1">
      <alignment vertical="center"/>
    </xf>
    <xf numFmtId="0" fontId="7" fillId="0" borderId="10" xfId="0" applyFont="1" applyBorder="1" applyAlignment="1">
      <alignment horizontal="left" vertical="center" wrapText="1"/>
    </xf>
    <xf numFmtId="0" fontId="7" fillId="3" borderId="11" xfId="0" applyFont="1" applyFill="1" applyBorder="1" applyAlignment="1">
      <alignment vertical="center" wrapText="1"/>
    </xf>
    <xf numFmtId="0" fontId="7" fillId="3" borderId="3" xfId="0" applyFont="1" applyFill="1" applyBorder="1" applyAlignment="1">
      <alignment vertical="center" wrapText="1"/>
    </xf>
    <xf numFmtId="0" fontId="7" fillId="0" borderId="2" xfId="0" applyFont="1" applyBorder="1" applyAlignment="1">
      <alignment vertical="center" wrapText="1"/>
    </xf>
    <xf numFmtId="0" fontId="11" fillId="0" borderId="0" xfId="0" applyFont="1" applyAlignment="1">
      <alignment horizontal="center" vertical="center"/>
    </xf>
    <xf numFmtId="0" fontId="13" fillId="0" borderId="0" xfId="0" applyFont="1" applyAlignment="1">
      <alignment horizontal="left" vertical="center"/>
    </xf>
    <xf numFmtId="0" fontId="2" fillId="0" borderId="6" xfId="0" applyFont="1"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6" fillId="0" borderId="6" xfId="0" applyFont="1" applyBorder="1" applyAlignment="1">
      <alignment horizontal="center" vertical="center" wrapText="1"/>
    </xf>
    <xf numFmtId="10" fontId="7" fillId="3" borderId="2"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7" fillId="3" borderId="2" xfId="0" applyFont="1" applyFill="1" applyBorder="1" applyAlignment="1">
      <alignment horizontal="center" vertical="center" wrapText="1"/>
    </xf>
    <xf numFmtId="9" fontId="7" fillId="3" borderId="2"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6" fillId="0" borderId="9" xfId="0" applyFont="1" applyBorder="1" applyAlignment="1">
      <alignment horizontal="center" vertical="center"/>
    </xf>
    <xf numFmtId="9" fontId="7" fillId="3" borderId="3" xfId="0" applyNumberFormat="1" applyFont="1" applyFill="1" applyBorder="1" applyAlignment="1">
      <alignment horizontal="center" vertical="center" wrapText="1"/>
    </xf>
    <xf numFmtId="9" fontId="6" fillId="0" borderId="5" xfId="0" applyNumberFormat="1" applyFont="1" applyBorder="1" applyAlignment="1">
      <alignment horizontal="center" vertical="center"/>
    </xf>
    <xf numFmtId="9" fontId="7" fillId="3" borderId="5" xfId="1" applyFont="1" applyFill="1" applyBorder="1" applyAlignment="1">
      <alignment horizontal="center" vertical="center" wrapText="1"/>
    </xf>
    <xf numFmtId="9" fontId="7" fillId="3" borderId="3" xfId="1" applyFont="1" applyFill="1" applyBorder="1" applyAlignment="1">
      <alignment horizontal="center" vertical="center"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15" fillId="0" borderId="6" xfId="0" applyFont="1" applyBorder="1" applyAlignment="1">
      <alignment horizontal="left" vertical="top" wrapText="1"/>
    </xf>
    <xf numFmtId="0" fontId="15" fillId="0" borderId="6" xfId="0" applyFont="1" applyBorder="1" applyAlignment="1">
      <alignment horizontal="center" vertical="center" wrapText="1"/>
    </xf>
    <xf numFmtId="0" fontId="15" fillId="0" borderId="5" xfId="0" applyFont="1" applyBorder="1" applyAlignment="1">
      <alignment horizontal="left" vertical="top" wrapText="1"/>
    </xf>
    <xf numFmtId="0" fontId="15" fillId="0" borderId="5" xfId="0" applyFont="1" applyBorder="1" applyAlignment="1">
      <alignment horizontal="center" vertical="center" wrapText="1"/>
    </xf>
    <xf numFmtId="0" fontId="0" fillId="0" borderId="5" xfId="0" applyBorder="1" applyAlignment="1">
      <alignment vertical="top" wrapText="1"/>
    </xf>
    <xf numFmtId="0" fontId="2" fillId="0" borderId="1" xfId="0" applyFont="1" applyBorder="1" applyAlignment="1">
      <alignment horizontal="left" vertical="top" wrapText="1"/>
    </xf>
    <xf numFmtId="0" fontId="15" fillId="0" borderId="5" xfId="0" applyFont="1" applyBorder="1" applyAlignment="1">
      <alignment vertical="top" wrapText="1"/>
    </xf>
    <xf numFmtId="0" fontId="17" fillId="0" borderId="5" xfId="0" applyFont="1" applyBorder="1" applyAlignment="1">
      <alignment vertical="center" wrapText="1"/>
    </xf>
    <xf numFmtId="0" fontId="18" fillId="3" borderId="2" xfId="0" applyFont="1" applyFill="1" applyBorder="1" applyAlignment="1">
      <alignment vertical="center" wrapText="1"/>
    </xf>
    <xf numFmtId="0" fontId="18" fillId="0" borderId="6" xfId="0" applyFont="1" applyBorder="1" applyAlignment="1">
      <alignment vertical="center" wrapText="1"/>
    </xf>
    <xf numFmtId="0" fontId="18" fillId="0" borderId="5" xfId="0" applyFont="1" applyBorder="1" applyAlignment="1">
      <alignment vertical="center"/>
    </xf>
    <xf numFmtId="0" fontId="15" fillId="0" borderId="5" xfId="0" applyFont="1" applyBorder="1" applyAlignment="1">
      <alignment vertical="center" wrapText="1"/>
    </xf>
    <xf numFmtId="0" fontId="19" fillId="0" borderId="6" xfId="0" applyFont="1" applyBorder="1" applyAlignment="1">
      <alignment horizontal="left" vertical="top" wrapText="1"/>
    </xf>
    <xf numFmtId="0" fontId="19" fillId="3" borderId="2" xfId="0" applyFont="1" applyFill="1" applyBorder="1" applyAlignment="1">
      <alignment vertical="center" wrapText="1"/>
    </xf>
    <xf numFmtId="0" fontId="0" fillId="0" borderId="9" xfId="0" applyFont="1" applyBorder="1" applyAlignment="1">
      <alignment vertical="top" wrapText="1"/>
    </xf>
    <xf numFmtId="0" fontId="0" fillId="0" borderId="5" xfId="0" applyFont="1" applyBorder="1" applyAlignment="1">
      <alignment vertical="center" wrapText="1"/>
    </xf>
    <xf numFmtId="0" fontId="0" fillId="0" borderId="9" xfId="0" applyFont="1" applyBorder="1" applyAlignment="1">
      <alignment wrapText="1"/>
    </xf>
    <xf numFmtId="0" fontId="0" fillId="0" borderId="2" xfId="0" applyFont="1" applyBorder="1" applyAlignment="1">
      <alignment horizontal="center" vertical="center"/>
    </xf>
    <xf numFmtId="0" fontId="0" fillId="0" borderId="10" xfId="0" applyFont="1" applyBorder="1" applyAlignment="1">
      <alignment horizontal="left" vertical="center" wrapText="1"/>
    </xf>
    <xf numFmtId="0" fontId="18"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12" fillId="0" borderId="0" xfId="0" applyFont="1" applyAlignment="1">
      <alignment horizontal="center" vertical="center"/>
    </xf>
    <xf numFmtId="0" fontId="4" fillId="2" borderId="0" xfId="0" applyFont="1" applyFill="1" applyBorder="1" applyAlignment="1">
      <alignment horizontal="left" vertical="center"/>
    </xf>
    <xf numFmtId="0" fontId="3" fillId="4" borderId="13" xfId="0" applyFont="1" applyFill="1" applyBorder="1" applyAlignment="1">
      <alignment horizontal="left" vertical="center"/>
    </xf>
    <xf numFmtId="0" fontId="3" fillId="4" borderId="12" xfId="0" applyFont="1" applyFill="1" applyBorder="1" applyAlignment="1">
      <alignment horizontal="left" vertical="center"/>
    </xf>
    <xf numFmtId="0" fontId="9" fillId="0" borderId="9" xfId="0" applyFont="1" applyBorder="1" applyAlignment="1">
      <alignment horizontal="right" vertical="center"/>
    </xf>
    <xf numFmtId="0" fontId="6" fillId="2" borderId="14" xfId="0" applyFont="1" applyFill="1" applyBorder="1" applyAlignment="1">
      <alignment horizontal="center"/>
    </xf>
    <xf numFmtId="0" fontId="1" fillId="4" borderId="0" xfId="0" applyFont="1" applyFill="1" applyBorder="1" applyAlignment="1">
      <alignment horizontal="left" vertical="center"/>
    </xf>
    <xf numFmtId="0" fontId="7" fillId="3" borderId="11"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3"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F9981"/>
      <color rgb="FFFFB8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0"/>
  <sheetViews>
    <sheetView showGridLines="0" tabSelected="1" workbookViewId="0">
      <selection activeCell="B4" sqref="B4"/>
    </sheetView>
  </sheetViews>
  <sheetFormatPr defaultRowHeight="15" x14ac:dyDescent="0.25"/>
  <cols>
    <col min="1" max="1" width="4.7109375" customWidth="1"/>
    <col min="2" max="2" width="33.28515625" customWidth="1"/>
    <col min="3" max="3" width="41.42578125" customWidth="1"/>
    <col min="4" max="4" width="46" customWidth="1"/>
  </cols>
  <sheetData>
    <row r="1" spans="2:4" ht="24" x14ac:dyDescent="0.25">
      <c r="B1" s="96" t="s">
        <v>128</v>
      </c>
      <c r="C1" s="96"/>
      <c r="D1" s="96"/>
    </row>
    <row r="2" spans="2:4" ht="21" x14ac:dyDescent="0.25">
      <c r="B2" s="48"/>
      <c r="C2" s="48"/>
      <c r="D2" s="48"/>
    </row>
    <row r="3" spans="2:4" ht="21" x14ac:dyDescent="0.25">
      <c r="B3" s="49" t="s">
        <v>168</v>
      </c>
      <c r="C3" s="48"/>
      <c r="D3" s="48"/>
    </row>
    <row r="4" spans="2:4" ht="19.5" x14ac:dyDescent="0.25">
      <c r="B4" s="49" t="s">
        <v>169</v>
      </c>
    </row>
    <row r="5" spans="2:4" ht="19.5" x14ac:dyDescent="0.25">
      <c r="B5" s="49"/>
    </row>
    <row r="6" spans="2:4" ht="109.5" customHeight="1" x14ac:dyDescent="0.25">
      <c r="B6" s="94" t="s">
        <v>125</v>
      </c>
      <c r="C6" s="95"/>
      <c r="D6" s="95"/>
    </row>
    <row r="7" spans="2:4" ht="135.6" customHeight="1" x14ac:dyDescent="0.25">
      <c r="B7" s="94" t="s">
        <v>126</v>
      </c>
      <c r="C7" s="95"/>
      <c r="D7" s="95"/>
    </row>
    <row r="9" spans="2:4" ht="6" customHeight="1" x14ac:dyDescent="0.25"/>
    <row r="10" spans="2:4" ht="26.1" customHeight="1" x14ac:dyDescent="0.25">
      <c r="B10" s="94" t="s">
        <v>127</v>
      </c>
      <c r="C10" s="95"/>
      <c r="D10" s="95"/>
    </row>
  </sheetData>
  <mergeCells count="4">
    <mergeCell ref="B7:D7"/>
    <mergeCell ref="B10:D10"/>
    <mergeCell ref="B1:D1"/>
    <mergeCell ref="B6:D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81"/>
  </sheetPr>
  <dimension ref="B2:D11"/>
  <sheetViews>
    <sheetView showGridLines="0" topLeftCell="A2" workbookViewId="0">
      <pane xSplit="1" ySplit="3" topLeftCell="B10" activePane="bottomRight" state="frozen"/>
      <selection activeCell="A2" sqref="A2"/>
      <selection pane="topRight" activeCell="B2" sqref="B2"/>
      <selection pane="bottomLeft" activeCell="A5" sqref="A5"/>
      <selection pane="bottomRight" activeCell="C10" sqref="C10"/>
    </sheetView>
  </sheetViews>
  <sheetFormatPr defaultRowHeight="15" x14ac:dyDescent="0.25"/>
  <cols>
    <col min="1" max="1" width="3.5703125" customWidth="1"/>
    <col min="2" max="2" width="60.5703125" customWidth="1"/>
    <col min="3" max="3" width="84.42578125" customWidth="1"/>
    <col min="4" max="4" width="41.5703125" customWidth="1"/>
  </cols>
  <sheetData>
    <row r="2" spans="2:4" ht="24.6" customHeight="1" x14ac:dyDescent="0.25">
      <c r="B2" s="97" t="s">
        <v>24</v>
      </c>
      <c r="C2" s="97"/>
      <c r="D2" s="97"/>
    </row>
    <row r="3" spans="2:4" ht="66.75" customHeight="1" x14ac:dyDescent="0.25">
      <c r="B3" s="94" t="s">
        <v>84</v>
      </c>
      <c r="C3" s="94"/>
      <c r="D3" s="94"/>
    </row>
    <row r="4" spans="2:4" ht="24" customHeight="1" x14ac:dyDescent="0.25">
      <c r="B4" s="4" t="s">
        <v>25</v>
      </c>
      <c r="C4" s="5" t="s">
        <v>4</v>
      </c>
      <c r="D4" s="4" t="s">
        <v>26</v>
      </c>
    </row>
    <row r="5" spans="2:4" ht="120" customHeight="1" x14ac:dyDescent="0.25">
      <c r="B5" s="1" t="s">
        <v>64</v>
      </c>
      <c r="C5" s="72" t="s">
        <v>147</v>
      </c>
      <c r="D5" s="50"/>
    </row>
    <row r="6" spans="2:4" ht="141.75" customHeight="1" x14ac:dyDescent="0.25">
      <c r="B6" s="2" t="s">
        <v>77</v>
      </c>
      <c r="C6" s="72" t="s">
        <v>140</v>
      </c>
      <c r="D6" s="51"/>
    </row>
    <row r="7" spans="2:4" s="24" customFormat="1" ht="132.75" customHeight="1" x14ac:dyDescent="0.25">
      <c r="B7" s="22" t="s">
        <v>63</v>
      </c>
      <c r="C7" s="77" t="s">
        <v>141</v>
      </c>
      <c r="D7" s="51"/>
    </row>
    <row r="8" spans="2:4" ht="162.75" customHeight="1" x14ac:dyDescent="0.25">
      <c r="B8" s="2" t="s">
        <v>78</v>
      </c>
      <c r="C8" s="77" t="s">
        <v>148</v>
      </c>
      <c r="D8" s="51"/>
    </row>
    <row r="9" spans="2:4" s="24" customFormat="1" ht="231.75" customHeight="1" x14ac:dyDescent="0.25">
      <c r="B9" s="23" t="s">
        <v>85</v>
      </c>
      <c r="C9" s="79" t="s">
        <v>142</v>
      </c>
      <c r="D9" s="51"/>
    </row>
    <row r="10" spans="2:4" ht="298.5" customHeight="1" x14ac:dyDescent="0.25">
      <c r="B10" s="2" t="s">
        <v>86</v>
      </c>
      <c r="C10" s="51" t="s">
        <v>157</v>
      </c>
      <c r="D10" s="51"/>
    </row>
    <row r="11" spans="2:4" ht="21.95" customHeight="1" x14ac:dyDescent="0.25">
      <c r="B11" s="8" t="s">
        <v>58</v>
      </c>
      <c r="C11" s="52"/>
      <c r="D11" s="52"/>
    </row>
  </sheetData>
  <mergeCells count="2">
    <mergeCell ref="B2:D2"/>
    <mergeCell ref="B3:D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81"/>
  </sheetPr>
  <dimension ref="B2:D12"/>
  <sheetViews>
    <sheetView showGridLines="0" zoomScale="80" zoomScaleNormal="80" workbookViewId="0">
      <pane xSplit="1" ySplit="4" topLeftCell="B5" activePane="bottomRight" state="frozen"/>
      <selection pane="topRight" activeCell="B1" sqref="B1"/>
      <selection pane="bottomLeft" activeCell="A5" sqref="A5"/>
      <selection pane="bottomRight" activeCell="C11" sqref="C11"/>
    </sheetView>
  </sheetViews>
  <sheetFormatPr defaultRowHeight="15" x14ac:dyDescent="0.25"/>
  <cols>
    <col min="1" max="1" width="3.5703125" customWidth="1"/>
    <col min="2" max="2" width="59.5703125" customWidth="1"/>
    <col min="3" max="3" width="117.42578125" customWidth="1"/>
    <col min="4" max="4" width="33.140625" customWidth="1"/>
  </cols>
  <sheetData>
    <row r="2" spans="2:4" ht="24.6" customHeight="1" x14ac:dyDescent="0.25">
      <c r="B2" s="97" t="s">
        <v>62</v>
      </c>
      <c r="C2" s="97"/>
      <c r="D2" s="97"/>
    </row>
    <row r="3" spans="2:4" ht="66" customHeight="1" x14ac:dyDescent="0.25">
      <c r="B3" s="94" t="s">
        <v>104</v>
      </c>
      <c r="C3" s="95"/>
      <c r="D3" s="95"/>
    </row>
    <row r="4" spans="2:4" ht="24" customHeight="1" x14ac:dyDescent="0.25">
      <c r="B4" s="4" t="s">
        <v>25</v>
      </c>
      <c r="C4" s="5" t="s">
        <v>4</v>
      </c>
      <c r="D4" s="4" t="s">
        <v>26</v>
      </c>
    </row>
    <row r="5" spans="2:4" ht="71.25" customHeight="1" x14ac:dyDescent="0.25">
      <c r="B5" s="78" t="s">
        <v>79</v>
      </c>
      <c r="C5" s="85" t="s">
        <v>146</v>
      </c>
      <c r="D5" s="53"/>
    </row>
    <row r="6" spans="2:4" ht="99.75" customHeight="1" x14ac:dyDescent="0.25">
      <c r="B6" s="2" t="s">
        <v>80</v>
      </c>
      <c r="C6" s="51" t="s">
        <v>162</v>
      </c>
      <c r="D6" s="51"/>
    </row>
    <row r="7" spans="2:4" ht="63" x14ac:dyDescent="0.25">
      <c r="B7" s="6" t="s">
        <v>87</v>
      </c>
      <c r="C7" s="51" t="s">
        <v>152</v>
      </c>
      <c r="D7" s="51"/>
    </row>
    <row r="8" spans="2:4" ht="409.5" x14ac:dyDescent="0.25">
      <c r="B8" s="2" t="s">
        <v>88</v>
      </c>
      <c r="C8" s="84" t="s">
        <v>161</v>
      </c>
      <c r="D8" s="80"/>
    </row>
    <row r="9" spans="2:4" ht="63" x14ac:dyDescent="0.25">
      <c r="B9" s="6" t="s">
        <v>89</v>
      </c>
      <c r="C9" s="77" t="s">
        <v>150</v>
      </c>
      <c r="D9" s="51"/>
    </row>
    <row r="10" spans="2:4" ht="47.25" x14ac:dyDescent="0.25">
      <c r="B10" s="2" t="s">
        <v>83</v>
      </c>
      <c r="C10" s="51" t="s">
        <v>149</v>
      </c>
      <c r="D10" s="51"/>
    </row>
    <row r="11" spans="2:4" ht="314.25" customHeight="1" x14ac:dyDescent="0.25">
      <c r="B11" s="6" t="s">
        <v>81</v>
      </c>
      <c r="C11" s="51" t="s">
        <v>163</v>
      </c>
      <c r="D11" s="51"/>
    </row>
    <row r="12" spans="2:4" ht="20.100000000000001" customHeight="1" x14ac:dyDescent="0.25">
      <c r="B12" s="7" t="s">
        <v>58</v>
      </c>
      <c r="C12" s="52"/>
      <c r="D12" s="52"/>
    </row>
  </sheetData>
  <mergeCells count="2">
    <mergeCell ref="B2:D2"/>
    <mergeCell ref="B3:D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81"/>
  </sheetPr>
  <dimension ref="B2:D7"/>
  <sheetViews>
    <sheetView showGridLines="0" workbookViewId="0">
      <pane xSplit="1" ySplit="4" topLeftCell="B5" activePane="bottomRight" state="frozen"/>
      <selection pane="topRight" activeCell="B1" sqref="B1"/>
      <selection pane="bottomLeft" activeCell="A5" sqref="A5"/>
      <selection pane="bottomRight" activeCell="C6" sqref="C6"/>
    </sheetView>
  </sheetViews>
  <sheetFormatPr defaultRowHeight="15" x14ac:dyDescent="0.25"/>
  <cols>
    <col min="1" max="1" width="3.5703125" customWidth="1"/>
    <col min="2" max="2" width="59.5703125" customWidth="1"/>
    <col min="3" max="3" width="61.140625" customWidth="1"/>
    <col min="4" max="4" width="33.140625" customWidth="1"/>
  </cols>
  <sheetData>
    <row r="2" spans="2:4" ht="24.6" customHeight="1" x14ac:dyDescent="0.25">
      <c r="B2" s="97" t="s">
        <v>57</v>
      </c>
      <c r="C2" s="97"/>
      <c r="D2" s="97"/>
    </row>
    <row r="3" spans="2:4" ht="64.5" customHeight="1" x14ac:dyDescent="0.25">
      <c r="B3" s="94" t="s">
        <v>105</v>
      </c>
      <c r="C3" s="95"/>
      <c r="D3" s="95"/>
    </row>
    <row r="4" spans="2:4" ht="24" customHeight="1" x14ac:dyDescent="0.25">
      <c r="B4" s="4" t="s">
        <v>25</v>
      </c>
      <c r="C4" s="5" t="s">
        <v>4</v>
      </c>
      <c r="D4" s="4" t="s">
        <v>26</v>
      </c>
    </row>
    <row r="5" spans="2:4" ht="120" x14ac:dyDescent="0.25">
      <c r="B5" s="1" t="s">
        <v>65</v>
      </c>
      <c r="C5" s="71" t="s">
        <v>139</v>
      </c>
      <c r="D5" s="53"/>
    </row>
    <row r="6" spans="2:4" ht="99" customHeight="1" x14ac:dyDescent="0.25">
      <c r="B6" s="2" t="s">
        <v>90</v>
      </c>
      <c r="C6" s="72" t="s">
        <v>160</v>
      </c>
      <c r="D6" s="54"/>
    </row>
    <row r="7" spans="2:4" ht="20.100000000000001" customHeight="1" x14ac:dyDescent="0.25">
      <c r="B7" s="8" t="s">
        <v>58</v>
      </c>
      <c r="C7" s="55"/>
      <c r="D7" s="55"/>
    </row>
  </sheetData>
  <mergeCells count="2">
    <mergeCell ref="B2:D2"/>
    <mergeCell ref="B3:D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81"/>
  </sheetPr>
  <dimension ref="B2:D12"/>
  <sheetViews>
    <sheetView showGridLines="0" workbookViewId="0">
      <pane xSplit="1" ySplit="4" topLeftCell="B5" activePane="bottomRight" state="frozen"/>
      <selection pane="topRight" activeCell="B1" sqref="B1"/>
      <selection pane="bottomLeft" activeCell="A5" sqref="A5"/>
      <selection pane="bottomRight" activeCell="C11" sqref="C11"/>
    </sheetView>
  </sheetViews>
  <sheetFormatPr defaultRowHeight="15" x14ac:dyDescent="0.25"/>
  <cols>
    <col min="1" max="1" width="3.5703125" customWidth="1"/>
    <col min="2" max="2" width="59.5703125" customWidth="1"/>
    <col min="3" max="3" width="61.140625" customWidth="1"/>
    <col min="4" max="4" width="33.140625" customWidth="1"/>
  </cols>
  <sheetData>
    <row r="2" spans="2:4" ht="24.6" customHeight="1" x14ac:dyDescent="0.25">
      <c r="B2" s="97" t="s">
        <v>59</v>
      </c>
      <c r="C2" s="97"/>
      <c r="D2" s="97"/>
    </row>
    <row r="3" spans="2:4" ht="54.75" customHeight="1" x14ac:dyDescent="0.25">
      <c r="B3" s="94" t="s">
        <v>106</v>
      </c>
      <c r="C3" s="95"/>
      <c r="D3" s="95"/>
    </row>
    <row r="4" spans="2:4" ht="24" customHeight="1" x14ac:dyDescent="0.25">
      <c r="B4" s="4" t="s">
        <v>25</v>
      </c>
      <c r="C4" s="5" t="s">
        <v>4</v>
      </c>
      <c r="D4" s="4" t="s">
        <v>26</v>
      </c>
    </row>
    <row r="5" spans="2:4" ht="126" customHeight="1" x14ac:dyDescent="0.25">
      <c r="B5" s="1" t="s">
        <v>67</v>
      </c>
      <c r="C5" s="73" t="s">
        <v>153</v>
      </c>
      <c r="D5" s="74"/>
    </row>
    <row r="6" spans="2:4" ht="201" customHeight="1" x14ac:dyDescent="0.25">
      <c r="B6" s="2" t="s">
        <v>66</v>
      </c>
      <c r="C6" s="75" t="s">
        <v>151</v>
      </c>
      <c r="D6" s="76"/>
    </row>
    <row r="7" spans="2:4" ht="139.5" customHeight="1" x14ac:dyDescent="0.25">
      <c r="B7" s="3" t="s">
        <v>68</v>
      </c>
      <c r="C7" s="75" t="s">
        <v>143</v>
      </c>
      <c r="D7" s="76"/>
    </row>
    <row r="8" spans="2:4" ht="88.5" customHeight="1" x14ac:dyDescent="0.25">
      <c r="B8" s="2" t="s">
        <v>69</v>
      </c>
      <c r="C8" s="75" t="s">
        <v>144</v>
      </c>
      <c r="D8" s="76"/>
    </row>
    <row r="9" spans="2:4" ht="93" customHeight="1" x14ac:dyDescent="0.25">
      <c r="B9" s="3" t="s">
        <v>70</v>
      </c>
      <c r="C9" s="75" t="s">
        <v>154</v>
      </c>
      <c r="D9" s="76"/>
    </row>
    <row r="10" spans="2:4" ht="139.5" customHeight="1" x14ac:dyDescent="0.25">
      <c r="B10" s="2" t="s">
        <v>71</v>
      </c>
      <c r="C10" s="75" t="s">
        <v>145</v>
      </c>
      <c r="D10" s="76"/>
    </row>
    <row r="11" spans="2:4" ht="75" customHeight="1" x14ac:dyDescent="0.25">
      <c r="B11" s="3" t="s">
        <v>72</v>
      </c>
      <c r="C11" s="75" t="s">
        <v>155</v>
      </c>
      <c r="D11" s="54"/>
    </row>
    <row r="12" spans="2:4" ht="20.100000000000001" customHeight="1" x14ac:dyDescent="0.25">
      <c r="B12" s="7" t="s">
        <v>58</v>
      </c>
      <c r="C12" s="55"/>
      <c r="D12" s="55"/>
    </row>
  </sheetData>
  <mergeCells count="2">
    <mergeCell ref="B2:D2"/>
    <mergeCell ref="B3:D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81"/>
  </sheetPr>
  <dimension ref="A1:F65"/>
  <sheetViews>
    <sheetView showGridLines="0" zoomScaleNormal="100" workbookViewId="0">
      <pane xSplit="1" ySplit="4" topLeftCell="B5" activePane="bottomRight" state="frozen"/>
      <selection pane="topRight" activeCell="B1" sqref="B1"/>
      <selection pane="bottomLeft" activeCell="A5" sqref="A5"/>
      <selection pane="bottomRight" activeCell="E58" sqref="E58"/>
    </sheetView>
  </sheetViews>
  <sheetFormatPr defaultColWidth="8.7109375" defaultRowHeight="15" x14ac:dyDescent="0.25"/>
  <cols>
    <col min="1" max="1" width="3.85546875" style="35" customWidth="1"/>
    <col min="2" max="2" width="62.5703125" style="10" bestFit="1" customWidth="1"/>
    <col min="3" max="3" width="25.28515625" style="10" customWidth="1"/>
    <col min="4" max="4" width="34.85546875" style="37" customWidth="1"/>
    <col min="5" max="5" width="25.28515625" style="10" customWidth="1"/>
    <col min="6" max="6" width="37" style="10" customWidth="1"/>
    <col min="7" max="16384" width="8.7109375" style="10"/>
  </cols>
  <sheetData>
    <row r="1" spans="1:6" x14ac:dyDescent="0.25">
      <c r="B1" s="19"/>
    </row>
    <row r="2" spans="1:6" ht="24.6" customHeight="1" x14ac:dyDescent="0.25">
      <c r="B2" s="97" t="s">
        <v>60</v>
      </c>
      <c r="C2" s="97"/>
      <c r="D2" s="97"/>
      <c r="E2" s="97"/>
      <c r="F2" s="97"/>
    </row>
    <row r="3" spans="1:6" ht="44.1" customHeight="1" x14ac:dyDescent="0.25">
      <c r="B3" s="94" t="s">
        <v>82</v>
      </c>
      <c r="C3" s="94"/>
      <c r="D3" s="94"/>
      <c r="E3" s="94"/>
      <c r="F3" s="94"/>
    </row>
    <row r="4" spans="1:6" ht="24" customHeight="1" x14ac:dyDescent="0.25">
      <c r="B4" s="5" t="s">
        <v>6</v>
      </c>
      <c r="C4" s="5" t="s">
        <v>2</v>
      </c>
      <c r="D4" s="21" t="s">
        <v>3</v>
      </c>
      <c r="E4" s="5" t="s">
        <v>4</v>
      </c>
      <c r="F4" s="5" t="s">
        <v>5</v>
      </c>
    </row>
    <row r="5" spans="1:6" ht="24.95" customHeight="1" x14ac:dyDescent="0.25">
      <c r="B5" s="102" t="s">
        <v>9</v>
      </c>
      <c r="C5" s="102"/>
      <c r="D5" s="102"/>
      <c r="E5" s="102"/>
      <c r="F5" s="102"/>
    </row>
    <row r="6" spans="1:6" ht="185.25" customHeight="1" x14ac:dyDescent="0.25">
      <c r="A6" s="35">
        <v>1</v>
      </c>
      <c r="B6" s="33" t="s">
        <v>42</v>
      </c>
      <c r="C6" s="25" t="s">
        <v>33</v>
      </c>
      <c r="D6" s="38" t="s">
        <v>34</v>
      </c>
      <c r="E6" s="56" t="s">
        <v>156</v>
      </c>
      <c r="F6" s="82" t="s">
        <v>164</v>
      </c>
    </row>
    <row r="7" spans="1:6" ht="35.25" customHeight="1" x14ac:dyDescent="0.25">
      <c r="A7" s="35">
        <v>2</v>
      </c>
      <c r="B7" s="9" t="s">
        <v>43</v>
      </c>
      <c r="C7" s="9" t="s">
        <v>0</v>
      </c>
      <c r="D7" s="9"/>
      <c r="E7" s="57">
        <v>2.4400000000000002E-2</v>
      </c>
      <c r="F7" s="81"/>
    </row>
    <row r="8" spans="1:6" ht="75" x14ac:dyDescent="0.25">
      <c r="A8" s="35">
        <v>3</v>
      </c>
      <c r="B8" s="34" t="s">
        <v>124</v>
      </c>
      <c r="C8" s="12" t="s">
        <v>7</v>
      </c>
      <c r="D8" s="42" t="s">
        <v>8</v>
      </c>
      <c r="E8" s="58" t="s">
        <v>158</v>
      </c>
      <c r="F8" s="83"/>
    </row>
    <row r="9" spans="1:6" ht="78.75" customHeight="1" x14ac:dyDescent="0.25">
      <c r="A9" s="35">
        <v>4</v>
      </c>
      <c r="B9" s="9" t="s">
        <v>107</v>
      </c>
      <c r="C9" s="9" t="s">
        <v>1</v>
      </c>
      <c r="D9" s="9"/>
      <c r="E9" s="57">
        <v>6.0999999999999999E-2</v>
      </c>
      <c r="F9" s="81" t="s">
        <v>165</v>
      </c>
    </row>
    <row r="10" spans="1:6" ht="30" customHeight="1" x14ac:dyDescent="0.25">
      <c r="A10" s="35">
        <v>5</v>
      </c>
      <c r="B10" s="31" t="s">
        <v>123</v>
      </c>
      <c r="C10" s="14"/>
      <c r="D10" s="39"/>
      <c r="E10" s="59">
        <v>0</v>
      </c>
      <c r="F10" s="11"/>
    </row>
    <row r="11" spans="1:6" ht="51.75" customHeight="1" x14ac:dyDescent="0.25">
      <c r="A11" s="35">
        <v>6</v>
      </c>
      <c r="B11" s="9" t="s">
        <v>44</v>
      </c>
      <c r="C11" s="9" t="s">
        <v>0</v>
      </c>
      <c r="D11" s="9"/>
      <c r="E11" s="61">
        <v>0</v>
      </c>
      <c r="F11" s="9"/>
    </row>
    <row r="12" spans="1:6" ht="90" x14ac:dyDescent="0.25">
      <c r="A12" s="35">
        <v>7</v>
      </c>
      <c r="B12" s="34" t="s">
        <v>45</v>
      </c>
      <c r="C12" s="12" t="s">
        <v>20</v>
      </c>
      <c r="D12" s="31" t="s">
        <v>19</v>
      </c>
      <c r="E12" s="59">
        <v>0</v>
      </c>
      <c r="F12" s="36"/>
    </row>
    <row r="13" spans="1:6" ht="30" customHeight="1" x14ac:dyDescent="0.25">
      <c r="A13" s="35">
        <v>8</v>
      </c>
      <c r="B13" s="9" t="s">
        <v>91</v>
      </c>
      <c r="C13" s="9" t="s">
        <v>0</v>
      </c>
      <c r="D13" s="9"/>
      <c r="E13" s="61">
        <v>0</v>
      </c>
      <c r="F13" s="9"/>
    </row>
    <row r="14" spans="1:6" ht="90" x14ac:dyDescent="0.25">
      <c r="A14" s="35">
        <v>9</v>
      </c>
      <c r="B14" s="34" t="s">
        <v>122</v>
      </c>
      <c r="C14" s="12" t="s">
        <v>20</v>
      </c>
      <c r="D14" s="31" t="s">
        <v>19</v>
      </c>
      <c r="E14" s="59">
        <v>0</v>
      </c>
      <c r="F14" s="36"/>
    </row>
    <row r="15" spans="1:6" ht="33.75" customHeight="1" x14ac:dyDescent="0.25">
      <c r="A15" s="35">
        <v>10</v>
      </c>
      <c r="B15" s="9" t="s">
        <v>46</v>
      </c>
      <c r="C15" s="9" t="s">
        <v>0</v>
      </c>
      <c r="D15" s="9"/>
      <c r="E15" s="61">
        <v>1</v>
      </c>
      <c r="F15" s="86" t="s">
        <v>138</v>
      </c>
    </row>
    <row r="16" spans="1:6" ht="45" x14ac:dyDescent="0.25">
      <c r="A16" s="35">
        <v>11</v>
      </c>
      <c r="B16" s="30" t="s">
        <v>92</v>
      </c>
      <c r="C16" s="12" t="s">
        <v>0</v>
      </c>
      <c r="D16" s="15" t="s">
        <v>93</v>
      </c>
      <c r="E16" s="59"/>
      <c r="F16" s="87" t="s">
        <v>137</v>
      </c>
    </row>
    <row r="17" spans="1:6" ht="45" x14ac:dyDescent="0.25">
      <c r="A17" s="35">
        <v>12</v>
      </c>
      <c r="B17" s="9" t="s">
        <v>115</v>
      </c>
      <c r="C17" s="9" t="s">
        <v>0</v>
      </c>
      <c r="D17" s="9" t="s">
        <v>94</v>
      </c>
      <c r="E17" s="61">
        <v>0</v>
      </c>
      <c r="F17" s="9"/>
    </row>
    <row r="18" spans="1:6" s="19" customFormat="1" ht="32.1" customHeight="1" x14ac:dyDescent="0.25">
      <c r="A18" s="100">
        <v>13</v>
      </c>
      <c r="B18" s="31" t="s">
        <v>35</v>
      </c>
      <c r="C18" s="29" t="s">
        <v>27</v>
      </c>
      <c r="D18" s="29"/>
      <c r="E18" s="62"/>
      <c r="F18" s="29"/>
    </row>
    <row r="19" spans="1:6" s="32" customFormat="1" x14ac:dyDescent="0.25">
      <c r="A19" s="100"/>
      <c r="B19" s="31" t="s">
        <v>36</v>
      </c>
      <c r="C19" s="31" t="s">
        <v>17</v>
      </c>
      <c r="D19" s="31"/>
      <c r="E19" s="63" t="s">
        <v>129</v>
      </c>
      <c r="F19" s="31"/>
    </row>
    <row r="20" spans="1:6" s="32" customFormat="1" x14ac:dyDescent="0.25">
      <c r="A20" s="100"/>
      <c r="B20" s="31" t="s">
        <v>37</v>
      </c>
      <c r="C20" s="31" t="s">
        <v>17</v>
      </c>
      <c r="D20" s="31"/>
      <c r="E20" s="63" t="s">
        <v>129</v>
      </c>
      <c r="F20" s="31"/>
    </row>
    <row r="21" spans="1:6" s="32" customFormat="1" x14ac:dyDescent="0.25">
      <c r="A21" s="100"/>
      <c r="B21" s="31" t="s">
        <v>38</v>
      </c>
      <c r="C21" s="31" t="s">
        <v>17</v>
      </c>
      <c r="D21" s="31"/>
      <c r="E21" s="63" t="s">
        <v>129</v>
      </c>
      <c r="F21" s="31"/>
    </row>
    <row r="22" spans="1:6" s="32" customFormat="1" x14ac:dyDescent="0.25">
      <c r="A22" s="100"/>
      <c r="B22" s="31" t="s">
        <v>39</v>
      </c>
      <c r="C22" s="31" t="s">
        <v>17</v>
      </c>
      <c r="D22" s="31"/>
      <c r="E22" s="63" t="s">
        <v>129</v>
      </c>
      <c r="F22" s="31"/>
    </row>
    <row r="23" spans="1:6" s="19" customFormat="1" x14ac:dyDescent="0.25">
      <c r="A23" s="100"/>
      <c r="B23" s="30" t="s">
        <v>40</v>
      </c>
      <c r="C23" s="30"/>
      <c r="D23" s="30"/>
      <c r="E23" s="64"/>
      <c r="F23" s="30"/>
    </row>
    <row r="24" spans="1:6" ht="75" x14ac:dyDescent="0.25">
      <c r="A24" s="35">
        <v>14</v>
      </c>
      <c r="B24" s="9" t="s">
        <v>95</v>
      </c>
      <c r="C24" s="9" t="s">
        <v>17</v>
      </c>
      <c r="D24" s="9"/>
      <c r="E24" s="60" t="s">
        <v>134</v>
      </c>
      <c r="F24" s="9" t="s">
        <v>166</v>
      </c>
    </row>
    <row r="25" spans="1:6" ht="30" customHeight="1" x14ac:dyDescent="0.25">
      <c r="A25" s="35">
        <v>15</v>
      </c>
      <c r="B25" s="34" t="s">
        <v>96</v>
      </c>
      <c r="C25" s="15" t="s">
        <v>21</v>
      </c>
      <c r="D25" s="13"/>
      <c r="E25" s="59" t="s">
        <v>130</v>
      </c>
      <c r="F25" s="36"/>
    </row>
    <row r="26" spans="1:6" ht="60" x14ac:dyDescent="0.25">
      <c r="A26" s="35">
        <v>16</v>
      </c>
      <c r="B26" s="9" t="s">
        <v>47</v>
      </c>
      <c r="C26" s="9" t="s">
        <v>97</v>
      </c>
      <c r="D26" s="9"/>
      <c r="E26" s="60" t="s">
        <v>130</v>
      </c>
      <c r="F26" s="9"/>
    </row>
    <row r="27" spans="1:6" ht="15.75" x14ac:dyDescent="0.25">
      <c r="B27" s="16"/>
      <c r="C27" s="17"/>
      <c r="D27" s="18"/>
      <c r="E27" s="18"/>
      <c r="F27" s="36"/>
    </row>
    <row r="28" spans="1:6" ht="24.95" customHeight="1" x14ac:dyDescent="0.25">
      <c r="B28" s="98" t="s">
        <v>10</v>
      </c>
      <c r="C28" s="98"/>
      <c r="D28" s="98"/>
      <c r="E28" s="98"/>
      <c r="F28" s="99"/>
    </row>
    <row r="29" spans="1:6" ht="45" x14ac:dyDescent="0.25">
      <c r="A29" s="35">
        <v>17</v>
      </c>
      <c r="B29" s="28" t="s">
        <v>22</v>
      </c>
      <c r="C29" s="28" t="s">
        <v>0</v>
      </c>
      <c r="D29" s="28"/>
      <c r="E29" s="67">
        <v>0.7</v>
      </c>
      <c r="F29" s="28"/>
    </row>
    <row r="30" spans="1:6" ht="45.75" customHeight="1" x14ac:dyDescent="0.25">
      <c r="A30" s="35">
        <v>18</v>
      </c>
      <c r="B30" s="34" t="s">
        <v>23</v>
      </c>
      <c r="C30" s="12" t="s">
        <v>0</v>
      </c>
      <c r="D30" s="20" t="s">
        <v>41</v>
      </c>
      <c r="E30" s="68">
        <v>0.25</v>
      </c>
      <c r="F30" s="36"/>
    </row>
    <row r="31" spans="1:6" ht="45" x14ac:dyDescent="0.25">
      <c r="A31" s="35">
        <v>19</v>
      </c>
      <c r="B31" s="9" t="s">
        <v>12</v>
      </c>
      <c r="C31" s="9" t="s">
        <v>0</v>
      </c>
      <c r="D31" s="9" t="s">
        <v>13</v>
      </c>
      <c r="E31" s="67">
        <v>0.43</v>
      </c>
      <c r="F31" s="9"/>
    </row>
    <row r="32" spans="1:6" ht="45" x14ac:dyDescent="0.25">
      <c r="A32" s="35">
        <v>20</v>
      </c>
      <c r="B32" s="34" t="s">
        <v>73</v>
      </c>
      <c r="C32" s="12" t="s">
        <v>0</v>
      </c>
      <c r="D32" s="13"/>
      <c r="E32" s="68">
        <v>0</v>
      </c>
      <c r="F32" s="36"/>
    </row>
    <row r="33" spans="1:6" ht="45" x14ac:dyDescent="0.25">
      <c r="A33" s="100">
        <v>21</v>
      </c>
      <c r="B33" s="103" t="s">
        <v>108</v>
      </c>
      <c r="C33" s="26"/>
      <c r="D33" s="26" t="s">
        <v>48</v>
      </c>
      <c r="E33" s="26"/>
      <c r="F33" s="26"/>
    </row>
    <row r="34" spans="1:6" x14ac:dyDescent="0.25">
      <c r="A34" s="100"/>
      <c r="B34" s="104"/>
      <c r="C34" s="27"/>
      <c r="D34" s="41" t="s">
        <v>28</v>
      </c>
      <c r="E34" s="69">
        <f>0/433</f>
        <v>0</v>
      </c>
      <c r="F34" s="41"/>
    </row>
    <row r="35" spans="1:6" x14ac:dyDescent="0.25">
      <c r="A35" s="100"/>
      <c r="B35" s="104"/>
      <c r="C35" s="27"/>
      <c r="D35" s="41" t="s">
        <v>29</v>
      </c>
      <c r="E35" s="69">
        <f>154/433</f>
        <v>0.35565819861431869</v>
      </c>
      <c r="F35" s="41"/>
    </row>
    <row r="36" spans="1:6" x14ac:dyDescent="0.25">
      <c r="A36" s="100"/>
      <c r="B36" s="104"/>
      <c r="C36" s="27"/>
      <c r="D36" s="41" t="s">
        <v>30</v>
      </c>
      <c r="E36" s="69">
        <f>208/433</f>
        <v>0.48036951501154734</v>
      </c>
      <c r="F36" s="41"/>
    </row>
    <row r="37" spans="1:6" x14ac:dyDescent="0.25">
      <c r="A37" s="100"/>
      <c r="B37" s="104"/>
      <c r="C37" s="27"/>
      <c r="D37" s="41" t="s">
        <v>31</v>
      </c>
      <c r="E37" s="69">
        <f>57/433</f>
        <v>0.13163972286374134</v>
      </c>
      <c r="F37" s="41"/>
    </row>
    <row r="38" spans="1:6" x14ac:dyDescent="0.25">
      <c r="A38" s="100"/>
      <c r="B38" s="105"/>
      <c r="C38" s="28"/>
      <c r="D38" s="28" t="s">
        <v>32</v>
      </c>
      <c r="E38" s="70">
        <f>14/433</f>
        <v>3.2332563510392612E-2</v>
      </c>
      <c r="F38" s="28"/>
    </row>
    <row r="39" spans="1:6" ht="51.75" customHeight="1" x14ac:dyDescent="0.25">
      <c r="A39" s="35">
        <v>22</v>
      </c>
      <c r="B39" s="34" t="s">
        <v>49</v>
      </c>
      <c r="C39" s="12" t="s">
        <v>0</v>
      </c>
      <c r="D39" s="13"/>
      <c r="E39" s="68">
        <v>1</v>
      </c>
      <c r="F39" s="36"/>
    </row>
    <row r="40" spans="1:6" ht="54.75" customHeight="1" x14ac:dyDescent="0.25">
      <c r="A40" s="35">
        <v>23</v>
      </c>
      <c r="B40" s="9" t="s">
        <v>51</v>
      </c>
      <c r="C40" s="9" t="s">
        <v>14</v>
      </c>
      <c r="D40" s="9"/>
      <c r="E40" s="60">
        <v>50</v>
      </c>
      <c r="F40" s="9" t="s">
        <v>131</v>
      </c>
    </row>
    <row r="41" spans="1:6" ht="120" x14ac:dyDescent="0.25">
      <c r="A41" s="35">
        <v>24</v>
      </c>
      <c r="B41" s="34" t="s">
        <v>50</v>
      </c>
      <c r="C41" s="12" t="s">
        <v>0</v>
      </c>
      <c r="D41" s="20" t="s">
        <v>98</v>
      </c>
      <c r="E41" s="68">
        <v>0.24</v>
      </c>
      <c r="F41" s="36"/>
    </row>
    <row r="42" spans="1:6" ht="45" x14ac:dyDescent="0.25">
      <c r="A42" s="35">
        <v>25</v>
      </c>
      <c r="B42" s="9" t="s">
        <v>121</v>
      </c>
      <c r="C42" s="9"/>
      <c r="D42" s="9"/>
      <c r="E42" s="60">
        <v>29</v>
      </c>
      <c r="F42" s="9"/>
    </row>
    <row r="43" spans="1:6" ht="37.5" customHeight="1" x14ac:dyDescent="0.25">
      <c r="A43" s="35">
        <v>26</v>
      </c>
      <c r="B43" s="34" t="s">
        <v>109</v>
      </c>
      <c r="C43" s="12" t="s">
        <v>15</v>
      </c>
      <c r="D43" s="13"/>
      <c r="E43" s="59">
        <v>300</v>
      </c>
      <c r="F43" s="36"/>
    </row>
    <row r="44" spans="1:6" ht="63" customHeight="1" x14ac:dyDescent="0.25">
      <c r="A44" s="35">
        <v>27</v>
      </c>
      <c r="B44" s="9" t="s">
        <v>110</v>
      </c>
      <c r="C44" s="9"/>
      <c r="D44" s="9" t="s">
        <v>118</v>
      </c>
      <c r="E44" s="60">
        <v>0</v>
      </c>
      <c r="F44" s="9"/>
    </row>
    <row r="45" spans="1:6" ht="60" x14ac:dyDescent="0.25">
      <c r="A45" s="35">
        <v>28</v>
      </c>
      <c r="B45" s="34" t="s">
        <v>111</v>
      </c>
      <c r="C45" s="12"/>
      <c r="D45" s="34" t="s">
        <v>116</v>
      </c>
      <c r="E45" s="59">
        <v>0</v>
      </c>
      <c r="F45" s="36"/>
    </row>
    <row r="46" spans="1:6" ht="225.75" customHeight="1" x14ac:dyDescent="0.25">
      <c r="A46" s="35">
        <v>29</v>
      </c>
      <c r="B46" s="9" t="s">
        <v>16</v>
      </c>
      <c r="C46" s="9" t="s">
        <v>17</v>
      </c>
      <c r="D46" s="9"/>
      <c r="E46" s="60" t="s">
        <v>134</v>
      </c>
      <c r="F46" s="86" t="s">
        <v>135</v>
      </c>
    </row>
    <row r="47" spans="1:6" ht="57.75" customHeight="1" x14ac:dyDescent="0.25">
      <c r="A47" s="35">
        <v>30</v>
      </c>
      <c r="B47" s="34" t="s">
        <v>112</v>
      </c>
      <c r="C47" s="12" t="s">
        <v>0</v>
      </c>
      <c r="D47" s="13"/>
      <c r="E47" s="88" t="s">
        <v>132</v>
      </c>
      <c r="F47" s="89" t="s">
        <v>133</v>
      </c>
    </row>
    <row r="48" spans="1:6" ht="375" x14ac:dyDescent="0.25">
      <c r="A48" s="35">
        <v>31</v>
      </c>
      <c r="B48" s="9" t="s">
        <v>74</v>
      </c>
      <c r="C48" s="9"/>
      <c r="D48" s="9" t="s">
        <v>75</v>
      </c>
      <c r="E48" s="86" t="s">
        <v>136</v>
      </c>
      <c r="F48" s="9"/>
    </row>
    <row r="49" spans="1:6" ht="60" x14ac:dyDescent="0.25">
      <c r="A49" s="35">
        <v>32</v>
      </c>
      <c r="B49" s="34" t="s">
        <v>113</v>
      </c>
      <c r="C49" s="12"/>
      <c r="D49" s="34" t="s">
        <v>117</v>
      </c>
      <c r="E49" s="59">
        <v>0</v>
      </c>
      <c r="F49" s="36"/>
    </row>
    <row r="50" spans="1:6" ht="60" x14ac:dyDescent="0.25">
      <c r="A50" s="35">
        <v>33</v>
      </c>
      <c r="B50" s="9" t="s">
        <v>114</v>
      </c>
      <c r="C50" s="9" t="s">
        <v>1</v>
      </c>
      <c r="D50" s="45" t="s">
        <v>52</v>
      </c>
      <c r="E50" s="65" t="s">
        <v>130</v>
      </c>
      <c r="F50" s="9"/>
    </row>
    <row r="51" spans="1:6" ht="75" x14ac:dyDescent="0.25">
      <c r="A51" s="35">
        <v>34</v>
      </c>
      <c r="B51" s="34" t="s">
        <v>119</v>
      </c>
      <c r="C51" s="12" t="s">
        <v>20</v>
      </c>
      <c r="D51" s="47" t="s">
        <v>99</v>
      </c>
      <c r="E51" s="66" t="s">
        <v>130</v>
      </c>
      <c r="F51" s="36"/>
    </row>
    <row r="52" spans="1:6" ht="45" x14ac:dyDescent="0.25">
      <c r="A52" s="35">
        <v>35</v>
      </c>
      <c r="B52" s="9" t="s">
        <v>120</v>
      </c>
      <c r="C52" s="9" t="s">
        <v>0</v>
      </c>
      <c r="D52" s="46"/>
      <c r="E52" s="65" t="s">
        <v>130</v>
      </c>
      <c r="F52" s="9"/>
    </row>
    <row r="53" spans="1:6" ht="180" x14ac:dyDescent="0.25">
      <c r="A53" s="35">
        <v>36</v>
      </c>
      <c r="B53" s="34" t="s">
        <v>61</v>
      </c>
      <c r="C53" s="43" t="s">
        <v>17</v>
      </c>
      <c r="D53" s="44" t="s">
        <v>100</v>
      </c>
      <c r="E53" s="90" t="s">
        <v>134</v>
      </c>
      <c r="F53" s="91" t="s">
        <v>159</v>
      </c>
    </row>
    <row r="54" spans="1:6" ht="15.75" x14ac:dyDescent="0.25">
      <c r="B54" s="16"/>
      <c r="C54" s="17"/>
      <c r="D54" s="18"/>
      <c r="E54" s="18"/>
      <c r="F54" s="36"/>
    </row>
    <row r="55" spans="1:6" ht="24.95" customHeight="1" x14ac:dyDescent="0.25">
      <c r="B55" s="98" t="s">
        <v>11</v>
      </c>
      <c r="C55" s="98"/>
      <c r="D55" s="98"/>
      <c r="E55" s="98"/>
      <c r="F55" s="99"/>
    </row>
    <row r="56" spans="1:6" ht="60" x14ac:dyDescent="0.25">
      <c r="A56" s="35">
        <v>37</v>
      </c>
      <c r="B56" s="28" t="s">
        <v>76</v>
      </c>
      <c r="C56" s="28" t="s">
        <v>14</v>
      </c>
      <c r="D56" s="28"/>
      <c r="E56" s="93">
        <v>0</v>
      </c>
      <c r="F56" s="28"/>
    </row>
    <row r="57" spans="1:6" ht="23.45" customHeight="1" x14ac:dyDescent="0.25">
      <c r="A57" s="100">
        <v>38</v>
      </c>
      <c r="B57" s="40" t="s">
        <v>53</v>
      </c>
      <c r="C57" s="15"/>
      <c r="D57" s="13"/>
      <c r="E57" s="59"/>
      <c r="F57" s="36"/>
    </row>
    <row r="58" spans="1:6" x14ac:dyDescent="0.25">
      <c r="A58" s="100"/>
      <c r="B58" s="31" t="s">
        <v>54</v>
      </c>
      <c r="C58" s="15" t="s">
        <v>17</v>
      </c>
      <c r="D58" s="13"/>
      <c r="E58" s="59" t="s">
        <v>134</v>
      </c>
      <c r="F58" s="36"/>
    </row>
    <row r="59" spans="1:6" ht="30" x14ac:dyDescent="0.25">
      <c r="A59" s="100"/>
      <c r="B59" s="31" t="s">
        <v>101</v>
      </c>
      <c r="C59" s="15" t="s">
        <v>17</v>
      </c>
      <c r="D59" s="13"/>
      <c r="E59" s="59" t="s">
        <v>134</v>
      </c>
      <c r="F59" s="36"/>
    </row>
    <row r="60" spans="1:6" x14ac:dyDescent="0.25">
      <c r="A60" s="100"/>
      <c r="B60" s="31" t="s">
        <v>55</v>
      </c>
      <c r="C60" s="15" t="s">
        <v>17</v>
      </c>
      <c r="D60" s="13"/>
      <c r="E60" s="59" t="s">
        <v>134</v>
      </c>
      <c r="F60" s="36"/>
    </row>
    <row r="61" spans="1:6" x14ac:dyDescent="0.25">
      <c r="A61" s="100"/>
      <c r="B61" s="34" t="s">
        <v>56</v>
      </c>
      <c r="C61" s="15" t="s">
        <v>17</v>
      </c>
      <c r="D61" s="13"/>
      <c r="E61" s="59" t="s">
        <v>134</v>
      </c>
      <c r="F61" s="36"/>
    </row>
    <row r="62" spans="1:6" ht="75" x14ac:dyDescent="0.25">
      <c r="A62" s="35">
        <v>39</v>
      </c>
      <c r="B62" s="9" t="s">
        <v>102</v>
      </c>
      <c r="C62" s="9" t="s">
        <v>17</v>
      </c>
      <c r="D62" s="9"/>
      <c r="E62" s="60" t="s">
        <v>134</v>
      </c>
      <c r="F62" s="9"/>
    </row>
    <row r="63" spans="1:6" ht="59.25" customHeight="1" x14ac:dyDescent="0.25">
      <c r="A63" s="35">
        <v>40</v>
      </c>
      <c r="B63" s="34" t="s">
        <v>18</v>
      </c>
      <c r="C63" s="15" t="s">
        <v>17</v>
      </c>
      <c r="D63" s="13"/>
      <c r="E63" s="59" t="s">
        <v>134</v>
      </c>
      <c r="F63" s="89" t="s">
        <v>167</v>
      </c>
    </row>
    <row r="64" spans="1:6" ht="60" x14ac:dyDescent="0.25">
      <c r="A64" s="35">
        <v>41</v>
      </c>
      <c r="B64" s="9" t="s">
        <v>103</v>
      </c>
      <c r="C64" s="9" t="s">
        <v>17</v>
      </c>
      <c r="D64" s="9"/>
      <c r="E64" s="92" t="s">
        <v>134</v>
      </c>
      <c r="F64" s="9"/>
    </row>
    <row r="65" spans="2:6" ht="20.100000000000001" customHeight="1" x14ac:dyDescent="0.25">
      <c r="B65" s="101"/>
      <c r="C65" s="101"/>
      <c r="D65" s="101"/>
      <c r="E65" s="101"/>
      <c r="F65" s="101"/>
    </row>
  </sheetData>
  <mergeCells count="10">
    <mergeCell ref="B55:F55"/>
    <mergeCell ref="A57:A61"/>
    <mergeCell ref="B65:F65"/>
    <mergeCell ref="B2:F2"/>
    <mergeCell ref="B3:F3"/>
    <mergeCell ref="B5:F5"/>
    <mergeCell ref="A18:A23"/>
    <mergeCell ref="B28:F28"/>
    <mergeCell ref="A33:A38"/>
    <mergeCell ref="B33:B3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 </vt:lpstr>
      <vt:lpstr>1. Business Model GEO</vt:lpstr>
      <vt:lpstr>2. Policies and DD GEO</vt:lpstr>
      <vt:lpstr>3. Outcomes GEO</vt:lpstr>
      <vt:lpstr>4.Risks and Management GEO</vt:lpstr>
      <vt:lpstr>5. KPI GEO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STvalodze</dc:creator>
  <cp:lastModifiedBy>Sophio Sachaleli</cp:lastModifiedBy>
  <cp:lastPrinted>2019-12-18T08:51:03Z</cp:lastPrinted>
  <dcterms:created xsi:type="dcterms:W3CDTF">2019-12-10T10:36:45Z</dcterms:created>
  <dcterms:modified xsi:type="dcterms:W3CDTF">2021-07-14T07:59:02Z</dcterms:modified>
</cp:coreProperties>
</file>